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daniel.hernandezt.VAAD\Desktop\"/>
    </mc:Choice>
  </mc:AlternateContent>
  <xr:revisionPtr revIDLastSave="0" documentId="8_{1B4D6782-C12A-462F-8679-6C791650EE26}" xr6:coauthVersionLast="47" xr6:coauthVersionMax="47" xr10:uidLastSave="{00000000-0000-0000-0000-000000000000}"/>
  <bookViews>
    <workbookView xWindow="-120" yWindow="-120" windowWidth="29040" windowHeight="15720" activeTab="1" xr2:uid="{9CB18497-71C8-4593-801D-A5D13817B0F1}"/>
  </bookViews>
  <sheets>
    <sheet name="Asesorías CASSRL" sheetId="1" r:id="rId1"/>
    <sheet name="Honorarios puros" sheetId="2" r:id="rId2"/>
  </sheets>
  <externalReferences>
    <externalReference r:id="rId3"/>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59" i="2" l="1"/>
  <c r="E59" i="2"/>
  <c r="D59" i="2"/>
  <c r="C59" i="2"/>
  <c r="B59" i="2"/>
  <c r="F53" i="2"/>
  <c r="E53" i="2"/>
  <c r="D53" i="2"/>
  <c r="C53" i="2"/>
  <c r="B53" i="2"/>
  <c r="F52" i="2"/>
  <c r="E52" i="2"/>
  <c r="D52" i="2"/>
  <c r="C52" i="2"/>
  <c r="B52" i="2"/>
  <c r="F51" i="2"/>
  <c r="E51" i="2"/>
  <c r="D51" i="2"/>
  <c r="C51" i="2"/>
  <c r="B51" i="2"/>
  <c r="F50" i="2"/>
  <c r="E50" i="2"/>
  <c r="D50" i="2"/>
  <c r="C50" i="2"/>
  <c r="B50" i="2"/>
  <c r="F49" i="2"/>
  <c r="E49" i="2"/>
  <c r="D49" i="2"/>
  <c r="C49" i="2"/>
  <c r="B49" i="2"/>
  <c r="F48" i="2"/>
  <c r="E48" i="2"/>
  <c r="D48" i="2"/>
  <c r="C48" i="2"/>
  <c r="B48" i="2"/>
  <c r="F47" i="2"/>
  <c r="E47" i="2"/>
  <c r="D47" i="2"/>
  <c r="C47" i="2"/>
  <c r="B47" i="2"/>
  <c r="F46" i="2"/>
  <c r="E46" i="2"/>
  <c r="D46" i="2"/>
  <c r="C46" i="2"/>
  <c r="B46" i="2"/>
  <c r="F45" i="2"/>
  <c r="E45" i="2"/>
  <c r="D45" i="2"/>
  <c r="C45" i="2"/>
  <c r="B45" i="2"/>
  <c r="F44" i="2"/>
  <c r="E44" i="2"/>
  <c r="D44" i="2"/>
  <c r="C44" i="2"/>
  <c r="B44" i="2"/>
  <c r="F43" i="2"/>
  <c r="E43" i="2"/>
  <c r="D43" i="2"/>
  <c r="C43" i="2"/>
  <c r="B43" i="2"/>
  <c r="F42" i="2"/>
  <c r="E42" i="2"/>
  <c r="D42" i="2"/>
  <c r="C42" i="2"/>
  <c r="B42" i="2"/>
  <c r="F41" i="2"/>
  <c r="E41" i="2"/>
  <c r="D41" i="2"/>
  <c r="C41" i="2"/>
  <c r="B41" i="2"/>
  <c r="F40" i="2"/>
  <c r="E40" i="2"/>
  <c r="D40" i="2"/>
  <c r="C40" i="2"/>
  <c r="B40" i="2"/>
  <c r="F39" i="2"/>
  <c r="E39" i="2"/>
  <c r="D39" i="2"/>
  <c r="C39" i="2"/>
  <c r="B39" i="2"/>
  <c r="F38" i="2"/>
  <c r="E38" i="2"/>
  <c r="D38" i="2"/>
  <c r="C38" i="2"/>
  <c r="B38" i="2"/>
  <c r="F37" i="2"/>
  <c r="E37" i="2"/>
  <c r="D37" i="2"/>
  <c r="C37" i="2"/>
  <c r="B37" i="2"/>
  <c r="F36" i="2"/>
  <c r="E36" i="2"/>
  <c r="D36" i="2"/>
  <c r="C36" i="2"/>
  <c r="B36" i="2"/>
  <c r="F35" i="2"/>
  <c r="E35" i="2"/>
  <c r="D35" i="2"/>
  <c r="C35" i="2"/>
  <c r="B35" i="2"/>
  <c r="F34" i="2"/>
  <c r="E34" i="2"/>
  <c r="D34" i="2"/>
  <c r="C34" i="2"/>
  <c r="B34" i="2"/>
  <c r="C33" i="2"/>
  <c r="B33" i="2"/>
  <c r="F32" i="2"/>
  <c r="E32" i="2"/>
  <c r="D32" i="2"/>
  <c r="C32" i="2"/>
  <c r="B32" i="2"/>
  <c r="F31" i="2"/>
  <c r="E31" i="2"/>
  <c r="D31" i="2"/>
  <c r="C31" i="2"/>
  <c r="B31" i="2"/>
  <c r="E30" i="2"/>
  <c r="E29" i="2"/>
  <c r="E28" i="2"/>
  <c r="E27" i="2"/>
  <c r="E25" i="2"/>
  <c r="E26" i="2"/>
  <c r="E24" i="2"/>
  <c r="E23" i="2"/>
  <c r="E22" i="2"/>
  <c r="E19" i="2"/>
  <c r="E20" i="2"/>
  <c r="E21" i="2"/>
  <c r="E18" i="2"/>
  <c r="E17" i="2"/>
  <c r="E15" i="2"/>
  <c r="E16" i="2"/>
  <c r="E14" i="2"/>
  <c r="E12" i="2"/>
  <c r="E13" i="2"/>
  <c r="E11" i="2"/>
  <c r="E10" i="2"/>
  <c r="E8" i="2"/>
  <c r="E9" i="2"/>
  <c r="E6" i="2"/>
  <c r="E7" i="2"/>
  <c r="E5" i="2"/>
  <c r="E4" i="2"/>
  <c r="E2" i="2"/>
  <c r="E3" i="2"/>
  <c r="D30" i="2"/>
  <c r="D29" i="2"/>
  <c r="D28" i="2"/>
  <c r="D27" i="2"/>
  <c r="D25" i="2"/>
  <c r="D26" i="2"/>
  <c r="D24" i="2"/>
  <c r="D23" i="2"/>
  <c r="D22" i="2"/>
  <c r="D19" i="2"/>
  <c r="D20" i="2"/>
  <c r="D21" i="2"/>
  <c r="D18" i="2"/>
  <c r="D17" i="2"/>
  <c r="D15" i="2"/>
  <c r="D16" i="2"/>
  <c r="D14" i="2"/>
  <c r="D12" i="2"/>
  <c r="D13" i="2"/>
  <c r="D11" i="2"/>
  <c r="D10" i="2"/>
  <c r="D8" i="2"/>
  <c r="D9" i="2"/>
  <c r="D6" i="2"/>
  <c r="D7" i="2"/>
  <c r="D5" i="2"/>
  <c r="D4" i="2"/>
  <c r="D2" i="2"/>
  <c r="D3" i="2"/>
  <c r="F30" i="2"/>
  <c r="F29" i="2"/>
  <c r="F28" i="2"/>
  <c r="F27" i="2"/>
  <c r="F25" i="2"/>
  <c r="F26" i="2"/>
  <c r="F24" i="2"/>
  <c r="F23" i="2"/>
  <c r="F22" i="2"/>
  <c r="F19" i="2"/>
  <c r="F20" i="2"/>
  <c r="F21" i="2"/>
  <c r="F18" i="2"/>
  <c r="F17" i="2"/>
  <c r="F15" i="2"/>
  <c r="F16" i="2"/>
  <c r="F14" i="2"/>
  <c r="F12" i="2"/>
  <c r="F13" i="2"/>
  <c r="F11" i="2"/>
  <c r="F10" i="2"/>
  <c r="F8" i="2"/>
  <c r="F9" i="2"/>
  <c r="F6" i="2"/>
  <c r="F7" i="2"/>
  <c r="F5" i="2"/>
  <c r="F4" i="2"/>
  <c r="F2" i="2"/>
  <c r="F3" i="2"/>
  <c r="C30" i="2"/>
  <c r="C29" i="2"/>
  <c r="C28" i="2"/>
  <c r="C27" i="2"/>
  <c r="C25" i="2"/>
  <c r="C26" i="2"/>
  <c r="C24" i="2"/>
  <c r="C23" i="2"/>
  <c r="C22" i="2"/>
  <c r="C19" i="2"/>
  <c r="C20" i="2"/>
  <c r="C21" i="2"/>
  <c r="C18" i="2"/>
  <c r="C17" i="2"/>
  <c r="C15" i="2"/>
  <c r="C16" i="2"/>
  <c r="C14" i="2"/>
  <c r="C12" i="2"/>
  <c r="C13" i="2"/>
  <c r="C11" i="2"/>
  <c r="C10" i="2"/>
  <c r="C8" i="2"/>
  <c r="C9" i="2"/>
  <c r="C6" i="2"/>
  <c r="C7" i="2"/>
  <c r="C5" i="2"/>
  <c r="C4" i="2"/>
  <c r="C2" i="2"/>
  <c r="C3" i="2"/>
  <c r="A30" i="2"/>
  <c r="A29" i="2"/>
  <c r="A28" i="2"/>
  <c r="A27" i="2"/>
  <c r="A25" i="2"/>
  <c r="A26" i="2"/>
  <c r="A24" i="2"/>
  <c r="A23" i="2"/>
  <c r="A22" i="2"/>
  <c r="A19" i="2"/>
  <c r="A20" i="2"/>
  <c r="A21" i="2"/>
  <c r="A18" i="2"/>
  <c r="A17" i="2"/>
  <c r="A15" i="2"/>
  <c r="A16" i="2"/>
  <c r="A14" i="2"/>
  <c r="A12" i="2"/>
  <c r="A13" i="2"/>
  <c r="A11" i="2"/>
  <c r="A10" i="2"/>
  <c r="A8" i="2"/>
  <c r="A9" i="2"/>
  <c r="A6" i="2"/>
  <c r="A7" i="2"/>
  <c r="A5" i="2"/>
  <c r="A4" i="2"/>
  <c r="A2" i="2"/>
  <c r="A3" i="2"/>
  <c r="B30" i="2"/>
  <c r="B29" i="2"/>
  <c r="B28" i="2"/>
  <c r="B27" i="2"/>
  <c r="B25" i="2"/>
  <c r="B26" i="2"/>
  <c r="B24" i="2"/>
  <c r="B23" i="2"/>
  <c r="B22" i="2"/>
  <c r="B19" i="2"/>
  <c r="B20" i="2"/>
  <c r="B21" i="2"/>
  <c r="B18" i="2"/>
  <c r="B17" i="2"/>
  <c r="B15" i="2"/>
  <c r="B16" i="2"/>
  <c r="B14" i="2"/>
  <c r="B12" i="2"/>
  <c r="B13" i="2"/>
  <c r="B11" i="2"/>
  <c r="B10" i="2"/>
  <c r="B8" i="2"/>
  <c r="B9" i="2"/>
  <c r="B6" i="2"/>
  <c r="B7" i="2"/>
  <c r="B5" i="2"/>
  <c r="B4" i="2"/>
  <c r="B2" i="2"/>
  <c r="B3" i="2"/>
  <c r="F57" i="1"/>
  <c r="E57" i="1"/>
  <c r="D57" i="1"/>
  <c r="C57" i="1"/>
  <c r="B57" i="1"/>
  <c r="F26" i="1"/>
  <c r="E26" i="1"/>
  <c r="D26" i="1"/>
  <c r="C26" i="1"/>
  <c r="B26" i="1"/>
  <c r="F24" i="1"/>
  <c r="E24" i="1"/>
  <c r="D24" i="1"/>
  <c r="C24" i="1"/>
  <c r="B24" i="1"/>
  <c r="F35" i="1"/>
  <c r="C35" i="1"/>
  <c r="B35" i="1"/>
  <c r="F20" i="1"/>
  <c r="E20" i="1"/>
  <c r="D20" i="1"/>
  <c r="C20" i="1"/>
  <c r="B20" i="1"/>
  <c r="B6" i="1"/>
  <c r="C6" i="1"/>
  <c r="D6" i="1"/>
  <c r="E6" i="1"/>
  <c r="F6" i="1"/>
  <c r="B7" i="1"/>
  <c r="C7" i="1"/>
  <c r="D7" i="1"/>
  <c r="E7" i="1"/>
  <c r="F7" i="1"/>
  <c r="B8" i="1"/>
  <c r="C8" i="1"/>
  <c r="D8" i="1"/>
  <c r="E8" i="1"/>
  <c r="F8" i="1"/>
  <c r="B9" i="1"/>
  <c r="C9" i="1"/>
  <c r="D9" i="1"/>
  <c r="E9" i="1"/>
  <c r="F9" i="1"/>
  <c r="B10" i="1"/>
  <c r="C10" i="1"/>
  <c r="D10" i="1"/>
  <c r="E10" i="1"/>
  <c r="F10" i="1"/>
  <c r="B11" i="1"/>
  <c r="C11" i="1"/>
  <c r="D11" i="1"/>
  <c r="E11" i="1"/>
  <c r="F11" i="1"/>
  <c r="B12" i="1"/>
  <c r="C12" i="1"/>
  <c r="D12" i="1"/>
  <c r="E12" i="1"/>
  <c r="F12" i="1"/>
  <c r="B13" i="1"/>
  <c r="C13" i="1"/>
  <c r="D13" i="1"/>
  <c r="E13" i="1"/>
  <c r="F13" i="1"/>
  <c r="B14" i="1"/>
  <c r="C14" i="1"/>
  <c r="D14" i="1"/>
  <c r="E14" i="1"/>
  <c r="F14" i="1"/>
  <c r="B15" i="1"/>
  <c r="C15" i="1"/>
  <c r="D15" i="1"/>
  <c r="E15" i="1"/>
  <c r="F15" i="1"/>
  <c r="B16" i="1"/>
  <c r="C16" i="1"/>
  <c r="D16" i="1"/>
  <c r="E16" i="1"/>
  <c r="F16" i="1"/>
  <c r="B17" i="1"/>
  <c r="C17" i="1"/>
  <c r="D17" i="1"/>
  <c r="E17" i="1"/>
  <c r="F17" i="1"/>
  <c r="B5" i="1"/>
  <c r="C5" i="1"/>
  <c r="F4" i="1"/>
  <c r="E4" i="1"/>
  <c r="D4" i="1"/>
  <c r="C4" i="1"/>
  <c r="B4" i="1"/>
  <c r="F3" i="1"/>
  <c r="E3" i="1"/>
  <c r="D3" i="1"/>
  <c r="C3" i="1"/>
  <c r="B3" i="1"/>
  <c r="F2" i="1"/>
  <c r="E2" i="1"/>
  <c r="D2" i="1"/>
  <c r="C2" i="1"/>
  <c r="B2" i="1"/>
  <c r="F27" i="1"/>
  <c r="E27" i="1"/>
  <c r="D27" i="1"/>
  <c r="C27" i="1"/>
  <c r="B27" i="1"/>
  <c r="F22" i="1"/>
  <c r="E22" i="1"/>
  <c r="D22" i="1"/>
  <c r="C22" i="1"/>
  <c r="B22" i="1"/>
  <c r="F21" i="1"/>
  <c r="E21" i="1"/>
  <c r="D21" i="1"/>
  <c r="C21" i="1"/>
  <c r="B21" i="1"/>
  <c r="F34" i="1"/>
  <c r="E34" i="1"/>
  <c r="D34" i="1"/>
  <c r="C34" i="1"/>
  <c r="B34" i="1"/>
  <c r="F55" i="1"/>
  <c r="F56" i="1"/>
  <c r="F58" i="1"/>
  <c r="F47" i="1"/>
  <c r="F48" i="1"/>
  <c r="F49" i="1"/>
  <c r="F50" i="1"/>
  <c r="F51" i="1"/>
  <c r="F52" i="1"/>
  <c r="F53" i="1"/>
  <c r="F54" i="1"/>
  <c r="F40" i="1"/>
  <c r="F41" i="1"/>
  <c r="F42" i="1"/>
  <c r="F43" i="1"/>
  <c r="F44" i="1"/>
  <c r="F45" i="1"/>
  <c r="F46" i="1"/>
  <c r="F38" i="1"/>
  <c r="F39" i="1"/>
  <c r="F37" i="1"/>
  <c r="F36" i="1"/>
  <c r="F28" i="1"/>
  <c r="F19" i="1"/>
  <c r="F23" i="1"/>
  <c r="F25" i="1"/>
  <c r="F18" i="1"/>
  <c r="D55" i="1"/>
  <c r="E55" i="1"/>
  <c r="D56" i="1"/>
  <c r="E56" i="1"/>
  <c r="D58" i="1"/>
  <c r="E58" i="1"/>
  <c r="D47" i="1"/>
  <c r="E47" i="1"/>
  <c r="D48" i="1"/>
  <c r="E48" i="1"/>
  <c r="D49" i="1"/>
  <c r="E49" i="1"/>
  <c r="D50" i="1"/>
  <c r="E50" i="1"/>
  <c r="D51" i="1"/>
  <c r="E51" i="1"/>
  <c r="D52" i="1"/>
  <c r="E52" i="1"/>
  <c r="D53" i="1"/>
  <c r="E53" i="1"/>
  <c r="D54" i="1"/>
  <c r="E54" i="1"/>
  <c r="D40" i="1"/>
  <c r="E40" i="1"/>
  <c r="D41" i="1"/>
  <c r="E41" i="1"/>
  <c r="D42" i="1"/>
  <c r="E42" i="1"/>
  <c r="D43" i="1"/>
  <c r="E43" i="1"/>
  <c r="D44" i="1"/>
  <c r="E44" i="1"/>
  <c r="D45" i="1"/>
  <c r="E45" i="1"/>
  <c r="D46" i="1"/>
  <c r="E46" i="1"/>
  <c r="D38" i="1"/>
  <c r="E38" i="1"/>
  <c r="D39" i="1"/>
  <c r="E39" i="1"/>
  <c r="D37" i="1"/>
  <c r="E37" i="1"/>
  <c r="D36" i="1"/>
  <c r="D35" i="1" s="1"/>
  <c r="E36" i="1"/>
  <c r="E35" i="1" s="1"/>
  <c r="D28" i="1"/>
  <c r="E28" i="1"/>
  <c r="D19" i="1"/>
  <c r="E19" i="1"/>
  <c r="D23" i="1"/>
  <c r="E23" i="1"/>
  <c r="D25" i="1"/>
  <c r="E25" i="1"/>
  <c r="D18" i="1"/>
  <c r="E18" i="1"/>
  <c r="B55" i="1"/>
  <c r="B56" i="1"/>
  <c r="B58" i="1"/>
  <c r="B47" i="1"/>
  <c r="B48" i="1"/>
  <c r="B49" i="1"/>
  <c r="B50" i="1"/>
  <c r="B51" i="1"/>
  <c r="B52" i="1"/>
  <c r="B53" i="1"/>
  <c r="B54" i="1"/>
  <c r="B40" i="1"/>
  <c r="B41" i="1"/>
  <c r="B42" i="1"/>
  <c r="B43" i="1"/>
  <c r="B44" i="1"/>
  <c r="B45" i="1"/>
  <c r="B46" i="1"/>
  <c r="B38" i="1"/>
  <c r="B39" i="1"/>
  <c r="B37" i="1"/>
  <c r="B36" i="1"/>
  <c r="B28" i="1"/>
  <c r="B19" i="1"/>
  <c r="B23" i="1"/>
  <c r="B25" i="1"/>
  <c r="B18" i="1"/>
  <c r="C55" i="1"/>
  <c r="C56" i="1"/>
  <c r="C58" i="1"/>
  <c r="C47" i="1"/>
  <c r="C48" i="1"/>
  <c r="C49" i="1"/>
  <c r="C50" i="1"/>
  <c r="C51" i="1"/>
  <c r="C52" i="1"/>
  <c r="C53" i="1"/>
  <c r="C54" i="1"/>
  <c r="C40" i="1"/>
  <c r="C41" i="1"/>
  <c r="C42" i="1"/>
  <c r="C43" i="1"/>
  <c r="C44" i="1"/>
  <c r="C45" i="1"/>
  <c r="C46" i="1"/>
  <c r="C38" i="1"/>
  <c r="C39" i="1"/>
  <c r="C37" i="1"/>
  <c r="C36" i="1"/>
  <c r="C28" i="1"/>
  <c r="C19" i="1"/>
  <c r="C23" i="1"/>
  <c r="C25" i="1"/>
  <c r="C18" i="1"/>
</calcChain>
</file>

<file path=xl/sharedStrings.xml><?xml version="1.0" encoding="utf-8"?>
<sst xmlns="http://schemas.openxmlformats.org/spreadsheetml/2006/main" count="140" uniqueCount="21">
  <si>
    <t>TIPO DE ACTO JURÍDICO</t>
  </si>
  <si>
    <t>OBJETO</t>
  </si>
  <si>
    <t>CONTRAPARTE</t>
  </si>
  <si>
    <t>VIGENCIA O TIEMPO</t>
  </si>
  <si>
    <t>NÚMERO INSTUTUCIONAL PROCESADO</t>
  </si>
  <si>
    <t>AÑO</t>
  </si>
  <si>
    <t>PRESTACIÓN DE SERVICIOS</t>
  </si>
  <si>
    <t>VAAD/CUAAD-00492/2026</t>
  </si>
  <si>
    <t>30/06/2026</t>
  </si>
  <si>
    <t>ASESORIA EN LOS TEMAS DEL AREA DE SALUD PARA LA FORMACION INTEGRAL DEL CONOCIMIENTO, DESARROLLO Y COMPETENCIAS PROFESIONALES.</t>
  </si>
  <si>
    <t>JOSE RAMON CELAYA SOTO</t>
  </si>
  <si>
    <t>VAAD/CUSUR-01876/2026</t>
  </si>
  <si>
    <t>CECILIA LEMUS BRIONES</t>
  </si>
  <si>
    <t>VAAD/CUSUR-01883/2026</t>
  </si>
  <si>
    <t>ASESORIA DEL MODULO I, INTRODUCCION A LOS AGRONEGOCIOS DEL DIPLOMADO EN AGRONEGOCIOS</t>
  </si>
  <si>
    <t>CYTNHIA VAZQUEZ VERA</t>
  </si>
  <si>
    <t>VAAD/CUSUR-01903/2026</t>
  </si>
  <si>
    <t>RODRIGO ISAI CASTRO VILLEGAS</t>
  </si>
  <si>
    <t>VAAD/CUSUR-01922/2026</t>
  </si>
  <si>
    <t>OCTAVIO DAVID MORALES MORALES</t>
  </si>
  <si>
    <t>VAAD/CUSUR-01923/2026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</si>
</sst>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0"/>
      <color theme="0"/>
      <name val="Arial"/>
      <family val="2"/>
    </font>
    <font>
      <b/>
      <sz val="11"/>
      <color theme="0"/>
      <name val="Arial"/>
      <family val="2"/>
    </font>
  </fonts>
  <fills count="3">
    <fill>
      <patternFill patternType="none"/>
    </fill>
    <fill>
      <patternFill patternType="gray125"/>
    </fill>
    <fill>
      <patternFill patternType="solid">
        <fgColor theme="8"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horizontal="center" vertical="center"/>
    </xf>
    <xf numFmtId="0" fontId="2" fillId="2" borderId="0" xfId="0" applyFont="1" applyFill="1" applyAlignment="1">
      <alignment horizontal="center" vertical="center" wrapText="1"/>
    </xf>
    <xf numFmtId="0" fontId="3" fillId="0" borderId="0" xfId="0" applyFont="1"/>
    <xf numFmtId="0" fontId="1" fillId="0" borderId="0" xfId="0" applyFont="1"/>
    <xf numFmtId="0" fontId="1" fillId="0" borderId="0" xfId="0" applyFont="1" applyAlignment="1">
      <alignment horizontal="left" wrapText="1"/>
    </xf>
    <xf numFmtId="0" fontId="1" fillId="0" borderId="0" xfId="0" applyFont="1"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14" fontId="1" fillId="0" borderId="0" xfId="0" applyNumberFormat="1" applyFont="1" applyAlignment="1">
      <alignment horizontal="center" vertical="center"/>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wrapText="1"/>
    </xf>
    <xf numFmtId="14"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wrapText="1"/>
    </xf>
    <xf numFmtId="14" fontId="1"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niel.hernandezt.VAAD/Downloads/Control%20General%20de%20Contratos%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avidantonio.flores.VAAD/Desktop/Control%20Transparencia%20CGSAIT%202011-2024/Transparencia%202026%20(CASSRL%20Y%20H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6"/>
    </sheetNames>
    <sheetDataSet>
      <sheetData sheetId="0">
        <row r="975">
          <cell r="G975" t="str">
            <v>ELIZABETH GUADALUPE VALDIVIA RAMIREZ</v>
          </cell>
          <cell r="I975" t="str">
            <v xml:space="preserve">ASESORIA EN REDES SOCIALES PARA LAS NOTIFICACIONES DE EVENTOS URBANOS
</v>
          </cell>
          <cell r="N975" t="str">
            <v>VAAD/CUAAD-04864/2025</v>
          </cell>
        </row>
        <row r="979">
          <cell r="G979" t="str">
            <v>JUAN HAZAEL GARAY ALVAREZ</v>
          </cell>
          <cell r="I979" t="str">
            <v xml:space="preserve">APOYO Y ASESORIA LEGAL A LOS DISTINTOS ORGANOS COLEGIADOS DEL CENTRO UNIVERSITARIO.
</v>
          </cell>
        </row>
        <row r="980">
          <cell r="G980" t="str">
            <v>KENYA DANIELA LUNA LIMON</v>
          </cell>
          <cell r="I980" t="str">
            <v xml:space="preserve">ASESORIA Y APOYO EN LA ELABORACION DE LOS DICTAMENES DE LAS COMISIONES DE CENTRO.
</v>
          </cell>
          <cell r="N980" t="str">
            <v>VAAD/CUAAD-00498/2026</v>
          </cell>
          <cell r="P980">
            <v>46023</v>
          </cell>
          <cell r="Q980" t="str">
            <v>30/06/2026</v>
          </cell>
        </row>
        <row r="982">
          <cell r="G982" t="str">
            <v>TANIA PATRICIA SANTANA GUTIERREZ</v>
          </cell>
          <cell r="I982" t="str">
            <v xml:space="preserve">ASESORIA PARA EL PROYECTO DE AULA DE AUTOACCESO DE DATI Y ESTUDIO DE LA PRODUCCION AUDIOVISUAL.
</v>
          </cell>
          <cell r="N982" t="str">
            <v>VAAD/CUAAD-00525/2026</v>
          </cell>
          <cell r="P982">
            <v>46023</v>
          </cell>
          <cell r="Q982" t="str">
            <v>30/06/2026</v>
          </cell>
        </row>
        <row r="983">
          <cell r="G983" t="str">
            <v>ITZEL ATHZIRI ALVARADO LOPEZ</v>
          </cell>
          <cell r="I983" t="str">
            <v xml:space="preserve">BRINDAR ASESORIA EN LA LOGISTICA DE LA PLANEACION Y ORGANIZACIÓN DE COLOQUIOS Y EVENTOS 2026 DE LA MAESTRIA EN URBANISMO Y TERRITORIO
</v>
          </cell>
          <cell r="N983" t="str">
            <v>VAAD/CUAAD-00546/2026</v>
          </cell>
          <cell r="P983">
            <v>46023</v>
          </cell>
          <cell r="Q983" t="str">
            <v>30/06/2026</v>
          </cell>
        </row>
        <row r="997">
          <cell r="P997">
            <v>46054</v>
          </cell>
          <cell r="Q997" t="str">
            <v>31/01/2027</v>
          </cell>
        </row>
        <row r="1009">
          <cell r="G1009" t="str">
            <v>ALFREDO GUERRERO DEL TORO</v>
          </cell>
          <cell r="I1009" t="str">
            <v>IMPARTICIÓN DEL TALLER DE FORMACIÓN INTEGRAL "TOCHO BANDERAS", EN EL CENTRO UNIVERSITARIO DE LOS ALTOS</v>
          </cell>
          <cell r="N1009" t="str">
            <v>VAAD/CUALTOS-00808/2026</v>
          </cell>
          <cell r="P1009">
            <v>46054</v>
          </cell>
          <cell r="Q1009" t="str">
            <v>30/04/2026</v>
          </cell>
        </row>
        <row r="1011">
          <cell r="G1011" t="str">
            <v>ALEJANDRO PÉREZ GONZÁLEZ</v>
          </cell>
          <cell r="I1011" t="str">
            <v>IMPARTICIÓN DEL TALLER DE FORMACIÓN INTEGRAL "BRAILLE" , EN EL CENTRO UNIVERSITARIO DE LOS ALTOS</v>
          </cell>
          <cell r="N1011" t="str">
            <v>VAAD/CUALTOS-00799/2026</v>
          </cell>
          <cell r="P1011">
            <v>46054</v>
          </cell>
          <cell r="Q1011" t="str">
            <v>30/04/2026</v>
          </cell>
        </row>
        <row r="1012">
          <cell r="G1012" t="str">
            <v>MARÍA ESMERALDA LÓPEZ LUPERCIO</v>
          </cell>
          <cell r="I1012" t="str">
            <v>IMPARTICIÓN DEL TALLER DE FORMACIÓN INTEGRAL "POESÍA", EN EL CENTRO UNIVERSITARIO DE LOS ALTOS</v>
          </cell>
          <cell r="N1012" t="str">
            <v>VAAD/CUALTOS-00797/2026</v>
          </cell>
          <cell r="P1012">
            <v>46054</v>
          </cell>
          <cell r="Q1012" t="str">
            <v>30/04/2026</v>
          </cell>
        </row>
        <row r="1026">
          <cell r="P1026">
            <v>46023</v>
          </cell>
          <cell r="Q1026" t="str">
            <v>31/03/2026</v>
          </cell>
        </row>
        <row r="1028">
          <cell r="G1028" t="str">
            <v>ANGELA CELESTE BARRON RODRIGUEZ</v>
          </cell>
          <cell r="I1028" t="str">
            <v>APOYO TECNICO PARA ADMINISTRACION DE LAS BASES DE DATOS, ARCHIVO Y CONTROL DOCUMENTAL, ASI COMO ASESORIA EN LOS TRAMITES RELATIVOS A TITULACION DE LOS USUARIOS DEL DOCTORADO EN DERECHO DEL CENTRO UNIVERSITARIO DE CIENCIAS SOCIALES Y HUMANIDADES</v>
          </cell>
          <cell r="N1028" t="str">
            <v>VAAD/CUCSH-00415/2026</v>
          </cell>
          <cell r="P1028">
            <v>46023</v>
          </cell>
          <cell r="Q1028" t="str">
            <v>30/06/2026</v>
          </cell>
        </row>
        <row r="1045">
          <cell r="G1045" t="str">
            <v>DIANA JUAREZ MORENO</v>
          </cell>
          <cell r="I1045" t="str">
            <v xml:space="preserve">APOYO ADMINISTRATIVO EN LA COORDINACION DE LA LICENCIATURA EN ARTES VISUALES, ASESORIA Y ORIENTACION A ASPIRANTES, ALUMNOS Y EGRESADOS.
</v>
          </cell>
          <cell r="N1045" t="str">
            <v>VAAD/CUAAD-04848/2025</v>
          </cell>
          <cell r="P1045">
            <v>46023</v>
          </cell>
          <cell r="Q1045" t="str">
            <v>31/01/2026</v>
          </cell>
        </row>
        <row r="1057">
          <cell r="P1057">
            <v>46054</v>
          </cell>
          <cell r="Q1057" t="str">
            <v>28/02/2026</v>
          </cell>
        </row>
        <row r="1074">
          <cell r="P1074">
            <v>46054</v>
          </cell>
          <cell r="Q1074" t="str">
            <v>30/04/2026</v>
          </cell>
        </row>
        <row r="1293">
          <cell r="G1293" t="str">
            <v>ARTURO YAEL GODINEZ GARCIA</v>
          </cell>
          <cell r="I1293" t="str">
            <v xml:space="preserve">ASESORIA EN LA ORGANIZACIÓN DE EVENTOS, ASI COMO EN LA PLANEACION DE CURSOS Y ELABORACION DE MATERIAL GRAFICO Y FOTOGRAFICO PARA LA MAESTRIA EN PROCESOS Y EXPRESION GRAFICA PARA LA PROYECTACION ARQUITECTONICA-URBANA.
</v>
          </cell>
          <cell r="N1293" t="str">
            <v>VAAD/CUAAD-00560/2026</v>
          </cell>
          <cell r="P1293">
            <v>46023</v>
          </cell>
          <cell r="Q1293" t="str">
            <v>30/06/2026</v>
          </cell>
        </row>
        <row r="1294">
          <cell r="G1294" t="str">
            <v>RICARDO SORIA RODRIGUEZ</v>
          </cell>
          <cell r="I1294" t="str">
            <v xml:space="preserve">ASESORIA EN LA GESTION Y ACTUALIZACION DE CONTENIDOS DE LA PAGINA WEB PROPIA DEL POSGRADO Y DE LA PAGINA WEB ALBERGADA EN EL PORTAL DEL CENTRO UNIVERSITARIO. ACTUALIZACION DE INFORMACION EN LA PLATAFORMA DEL SISTEMA NACIONAL DE POSGRADO, ASI COMO GESTION Y SEGUIMIENTO DE LAS PUBLICACIONES DEL PROGRAMA.
</v>
          </cell>
          <cell r="N1294" t="str">
            <v>VAAD/CUAAD-00563/2026</v>
          </cell>
          <cell r="P1294">
            <v>46023</v>
          </cell>
          <cell r="Q1294" t="str">
            <v>30/06/2026</v>
          </cell>
        </row>
        <row r="1301">
          <cell r="G1301" t="str">
            <v>TANIA PATRICIA SANTANA GUTIERREZ</v>
          </cell>
          <cell r="I1301" t="str">
            <v xml:space="preserve">ASESORIA PARA EL PROYECTO DE AULA DE AUTOACCESO DE DATI Y ESTUDIO DE LA PRODUCCION AUDIOVISUAL.
</v>
          </cell>
          <cell r="N1301" t="str">
            <v>VAAD/CUAAD-00525/2026</v>
          </cell>
          <cell r="P1301">
            <v>46023</v>
          </cell>
          <cell r="Q1301" t="str">
            <v>31/03/2026</v>
          </cell>
        </row>
        <row r="1304">
          <cell r="G1304" t="str">
            <v>DIANA JUAREZ MORENO</v>
          </cell>
          <cell r="I1304" t="str">
            <v xml:space="preserve">APOYO ADMINISTRATIVO EN LA COORDINACION DE LA LICENCIATURA EN ARTES VISUALES, ASESORIA Y ORIENTACION A ASPIRANTES, ALUMNOS Y EGRESADOS.
</v>
          </cell>
          <cell r="N1304" t="str">
            <v>VAAD/CUAAD-00580/2026</v>
          </cell>
          <cell r="P1304">
            <v>46023</v>
          </cell>
          <cell r="Q1304" t="str">
            <v>30/06/2026</v>
          </cell>
        </row>
        <row r="1305">
          <cell r="G1305" t="str">
            <v>BRENDA YADIRA LOZA SERRATOS</v>
          </cell>
          <cell r="I1305" t="str">
            <v xml:space="preserve">APOYO Y ORGANIZACIÓN DE SEMINARIOS, LECTURAS Y DEFENSAS DE TESIS, ASI COMO ASESORIA EN LA PROGRAMACION PARA LA ACTUALIZACION EN LOS DOCUMENTOS DE AUTOEVALUACION DE MEJORA EN LA PLATAFORMA DEL PADRON NACIONAL DE POSGRADO DE CONACYT.
</v>
          </cell>
          <cell r="N1305" t="str">
            <v>VAAD/CUAAD-00581/2026</v>
          </cell>
          <cell r="P1305">
            <v>46023</v>
          </cell>
          <cell r="Q1305" t="str">
            <v>30/04/2026</v>
          </cell>
        </row>
        <row r="1308">
          <cell r="G1308" t="str">
            <v>MARIANA PORRAS GOMEZ</v>
          </cell>
          <cell r="I1308" t="str">
            <v xml:space="preserve">SERVICIO, ASESORIA Y CAPACITACION EN SISTEMAS COMPUTACIONALES EN LA COORDINACION DE DISEÑO INDUSTRIAL
</v>
          </cell>
          <cell r="N1308" t="str">
            <v>VAAD/CUAAD-00583/2026</v>
          </cell>
          <cell r="P1308">
            <v>46023</v>
          </cell>
          <cell r="Q1308" t="str">
            <v>30/06/2026</v>
          </cell>
        </row>
        <row r="1309">
          <cell r="G1309" t="str">
            <v>LUIS ANTONIO ROBLES PRECIADO</v>
          </cell>
          <cell r="I1309" t="str">
            <v xml:space="preserve">ASESORIA Y ORIENTACION EN EL PROCESO DE REDISEÑO CURRICULAR Y ACREDITACIONES
</v>
          </cell>
          <cell r="N1309" t="str">
            <v>VAAD/CUAAD-00585/2026</v>
          </cell>
          <cell r="P1309">
            <v>46023</v>
          </cell>
          <cell r="Q1309" t="str">
            <v>30/06/2026</v>
          </cell>
        </row>
        <row r="1310">
          <cell r="G1310" t="str">
            <v>ELIZABETH GUADALUPE VALDIVIA RAMIREZ</v>
          </cell>
          <cell r="I1310" t="str">
            <v xml:space="preserve">ASESORIA EN REDES SOCIALES PARA LAS NOTIFICACIONES DE EVENTOS URBANOS
</v>
          </cell>
          <cell r="N1310" t="str">
            <v>VAAD/CUAAD-00588/2026</v>
          </cell>
          <cell r="P1310">
            <v>46023</v>
          </cell>
          <cell r="Q1310" t="str">
            <v>30/06/2026</v>
          </cell>
        </row>
        <row r="1312">
          <cell r="G1312" t="str">
            <v>PERLA RUBI ZAVALA BOLAÑOS</v>
          </cell>
          <cell r="I1312" t="str">
            <v>ASESORIA EN LA ORGANIZACION DE ACTIVIDADES CULTURALES PARA LOS ESTUDIANTES DEL TALLER EXPERIMENTAL DE MUSICA</v>
          </cell>
          <cell r="N1312" t="str">
            <v>VAAD/CUAAD-00591/2026</v>
          </cell>
          <cell r="P1312">
            <v>46023</v>
          </cell>
          <cell r="Q1312" t="str">
            <v>30/06/2026</v>
          </cell>
        </row>
        <row r="1313">
          <cell r="G1313" t="str">
            <v>LEONARDO EMMANUEL TORRES HERNANDEZ</v>
          </cell>
          <cell r="I1313" t="str">
            <v xml:space="preserve">ASESORIA PARA EL PROYECTO DE AULA DE AUTOACCESO DE DATI Y ESTUDIO DE LA PRODUCCION AUDIOVISUAL.
</v>
          </cell>
          <cell r="N1313" t="str">
            <v>VAAD/CUAAD-01087/2026</v>
          </cell>
          <cell r="P1313">
            <v>46082</v>
          </cell>
          <cell r="Q1313" t="str">
            <v>30/06/2026</v>
          </cell>
        </row>
        <row r="1314">
          <cell r="G1314" t="str">
            <v>YOAV ALEJANDRO JIMENEZ AGUAS</v>
          </cell>
          <cell r="I1314" t="str">
            <v xml:space="preserve">ASESORIA EN LA ORGANIZACIÓN DE EVENTOS EN EL DCTS. DESARROLLO DE INFORMES ACADEMICOS DE PROYECTOS DE ESTUDIOS SALIENTES DESARROLLADO POR PROFESORES DEL DCTS.
</v>
          </cell>
          <cell r="N1314" t="str">
            <v>VAAD/CUAAD-01278/2026</v>
          </cell>
          <cell r="P1314">
            <v>46113</v>
          </cell>
          <cell r="Q1314" t="str">
            <v>31/05/2026</v>
          </cell>
        </row>
        <row r="1316">
          <cell r="G1316" t="str">
            <v>MARIANA PORRAS GOMEZ</v>
          </cell>
          <cell r="I1316" t="str">
            <v xml:space="preserve">SERVICIO, ASESORIA Y CAPACITACION EN SISTEMAS COMPUTACIONALES EN LA COORDINACION DE DISEÑO INDUSTRIAL
</v>
          </cell>
          <cell r="N1316" t="str">
            <v>VAAD/CUAAD-00583/2026</v>
          </cell>
          <cell r="P1316">
            <v>46143</v>
          </cell>
          <cell r="Q1316" t="str">
            <v>31/05/2026</v>
          </cell>
        </row>
        <row r="1322">
          <cell r="G1322" t="str">
            <v>JUAN OSWALDO ZAMBRANO MARTINEZ</v>
          </cell>
          <cell r="I1322" t="str">
            <v xml:space="preserve">DIFUSION EN REDES SOCIALES DE EVENTOS ACADEMICOS DEL POSGRADO, ASI COMO ORGANIZACIÓN DE  LOS MISMOS.
</v>
          </cell>
          <cell r="N1322" t="str">
            <v>VAAD/CUAAD-00589/2026</v>
          </cell>
          <cell r="P1322">
            <v>46023</v>
          </cell>
          <cell r="Q1322" t="str">
            <v>30/06/2026</v>
          </cell>
        </row>
        <row r="1323">
          <cell r="G1323" t="str">
            <v>EMMANUEL RANGEL GARCIA</v>
          </cell>
          <cell r="I1323" t="str">
            <v xml:space="preserve">GENERACION Y EDICION DE CONTENIDOS DE CAMPAÑAS DE COMUNICACIÓN PARA REDES SOCIALES
</v>
          </cell>
          <cell r="N1323" t="str">
            <v>VAAD/CUAAD-00590/2026</v>
          </cell>
          <cell r="P1323">
            <v>46023</v>
          </cell>
          <cell r="Q1323" t="str">
            <v>31/03/2026</v>
          </cell>
        </row>
        <row r="1330">
          <cell r="P1330">
            <v>46031</v>
          </cell>
          <cell r="Q1330" t="str">
            <v>28/02/2026</v>
          </cell>
        </row>
        <row r="1333">
          <cell r="G1333" t="str">
            <v>ALFONSO MARTINEZ CASTELLANOS</v>
          </cell>
          <cell r="I1333" t="str">
            <v>PRODUCCION Y LOCUCION DE PROGRAMAS RADIOFONICOS</v>
          </cell>
          <cell r="N1333" t="str">
            <v>VAAD/OSURTC-00075/2026</v>
          </cell>
          <cell r="P1333">
            <v>46023</v>
          </cell>
          <cell r="Q1333" t="str">
            <v>30/06/2026</v>
          </cell>
        </row>
        <row r="1334">
          <cell r="G1334" t="str">
            <v>IMANOL VIDAL MARTINEZ AVEDAÑO</v>
          </cell>
          <cell r="I1334" t="str">
            <v xml:space="preserve">PRODUCCION RADIOFONICA EN LA SUBDIRECCION REGIONAL DE RADIO EN AUTLAN </v>
          </cell>
          <cell r="N1334" t="str">
            <v>VAAD/OSURTC-00073/2026</v>
          </cell>
          <cell r="P1334">
            <v>46023</v>
          </cell>
          <cell r="Q1334" t="str">
            <v>30/06/2026</v>
          </cell>
        </row>
        <row r="1337">
          <cell r="G1337" t="str">
            <v>YULIANA MELINA RODRIGUEZ CARRILLO</v>
          </cell>
          <cell r="I1337" t="str">
            <v xml:space="preserve">MANEJO DE REDES, LOGISTICA DE LAS ACTIVIDADES ACADEMICAS Y ACERVO BIBLIOGRAFICO
</v>
          </cell>
          <cell r="N1337" t="str">
            <v>VAAD/CUAAD-00788/2026</v>
          </cell>
          <cell r="P1337">
            <v>46054</v>
          </cell>
          <cell r="Q1337" t="str">
            <v>31/03/2026</v>
          </cell>
        </row>
        <row r="1338">
          <cell r="G1338" t="str">
            <v>ANA LOURDES GONZALEZ HERNANDEZ</v>
          </cell>
          <cell r="I1338" t="str">
            <v xml:space="preserve">MANEJO DE LA PLATAFORMA SIGI, VINCULACION CON LOS PROVEEDORES, DISEÑO Y PLANEACION DE LA PAGINA WEB DE LA MAESTRIA EN CIENCIAS DE LA ARQUITECTURA.
</v>
          </cell>
          <cell r="N1338" t="str">
            <v>VAAD/CUAAD-00831/2026</v>
          </cell>
          <cell r="P1338">
            <v>46054</v>
          </cell>
          <cell r="Q1338" t="str">
            <v>28/02/2026</v>
          </cell>
        </row>
        <row r="1339">
          <cell r="G1339" t="str">
            <v>LAXMI EMILIA VALDIVIA LOPEZ</v>
          </cell>
          <cell r="I1339" t="str">
            <v xml:space="preserve">IMPLEMENTACION DE NUEVAS HERRAMIENTAS DE ORGANIZACIÓN EN EL AREA DE CASETAS DE LISTAS
</v>
          </cell>
          <cell r="N1339" t="str">
            <v>VAAD/CUAAD-00855/2026</v>
          </cell>
          <cell r="P1339">
            <v>46054</v>
          </cell>
          <cell r="Q1339" t="str">
            <v>30/04/2026</v>
          </cell>
        </row>
        <row r="1341">
          <cell r="G1341" t="str">
            <v xml:space="preserve">EDGAR URIEL BRISEÑO RODRIGUEZ </v>
          </cell>
          <cell r="I1341" t="str">
            <v>DESARROLLO DEL BACK END EN SPRINGBOOT DE SISTEMA DE LEO PROFESORES PARA SU PARTE WEB.</v>
          </cell>
          <cell r="N1341" t="str">
            <v>VAAD/CGTA-00792/2026</v>
          </cell>
          <cell r="P1341">
            <v>46054</v>
          </cell>
          <cell r="Q1341" t="str">
            <v>28/02/2026</v>
          </cell>
        </row>
        <row r="1342">
          <cell r="G1342" t="str">
            <v>BRYAN GALVAN SALGADO</v>
          </cell>
          <cell r="I1342" t="str">
            <v>DESARROLLO DEL FRONT END EN FLUTER DEL SISTEMA DE LEO PROFESORES PARA SU PARTE MOVIL</v>
          </cell>
          <cell r="N1342" t="str">
            <v>VAAD/CGTA-00868/2026</v>
          </cell>
          <cell r="P1342">
            <v>46023</v>
          </cell>
          <cell r="Q1342" t="str">
            <v>28/02/2026</v>
          </cell>
        </row>
        <row r="1343">
          <cell r="G1343" t="str">
            <v>ALEJANDRO AVALOS MACIEL</v>
          </cell>
          <cell r="I1343" t="str">
            <v>GENERACION DE LOS MANUALES DE USUARIO Y DOCUMENTACION DE PROCESOS DE LEO ALUMNOS FASE 2 Y LEO PROFESORES</v>
          </cell>
          <cell r="N1343" t="str">
            <v>VAAD/CGTA-00926/2026</v>
          </cell>
          <cell r="P1343">
            <v>46023</v>
          </cell>
          <cell r="Q1343" t="str">
            <v>28/02/2026</v>
          </cell>
        </row>
        <row r="1345">
          <cell r="P1345">
            <v>45985</v>
          </cell>
          <cell r="Q1345" t="str">
            <v>10 DÍAS NATURALES</v>
          </cell>
        </row>
        <row r="2718">
          <cell r="P2718">
            <v>46143</v>
          </cell>
          <cell r="Q2718" t="str">
            <v>31/05/2026</v>
          </cell>
        </row>
        <row r="2722">
          <cell r="G2722" t="str">
            <v>LUIS ENRIQUE VERA SOTO</v>
          </cell>
          <cell r="I2722" t="str">
            <v xml:space="preserve">SERVICIOS COMO AUXILIAR DE PROTECCIÓN CIVIL EN EL PROGRAMA INSTITUCIONAL DE SEGURIDAD PREVENTIVA INTEGRAL DEL ECOSISTEMA CUCEA SMART CAMPUS.
</v>
          </cell>
          <cell r="N2722" t="str">
            <v>VAAD/CUCEA-01618/2026</v>
          </cell>
        </row>
        <row r="2747">
          <cell r="P2747"/>
          <cell r="Q2747"/>
        </row>
        <row r="2901">
          <cell r="P2901">
            <v>46082</v>
          </cell>
          <cell r="Q2901" t="str">
            <v>30/04/2026</v>
          </cell>
        </row>
        <row r="2906">
          <cell r="G2906" t="str">
            <v>ROSA DEL SAGRARIO GARCIA MAGAÑA</v>
          </cell>
          <cell r="I2906" t="str">
            <v xml:space="preserve">SERVICIOS DE APOYO EN LA BUSQUEDA Y ANALISIS DE INFORMACION CIENTIFICA Y TECNICA RELEVANTE ACERCA TENDENCIAS, TECNOLOGIAS Y MERCADOS PARA LA TOMA DE DECISIONES DE LOS SECTORES ESTRATEGICOS DE JALISCO PARA EL INSTITUTO PARA EL DESARROLLO DE LA INNOVACION Y LA TECNOLOGIA EN LA PYME (IDITPYME)
</v>
          </cell>
          <cell r="N2906" t="str">
            <v>VAAD/CUCEA-01059/2026</v>
          </cell>
        </row>
        <row r="2908">
          <cell r="P2908">
            <v>46082</v>
          </cell>
          <cell r="Q2908" t="str">
            <v>30/04/2026</v>
          </cell>
        </row>
        <row r="2912">
          <cell r="G2912" t="str">
            <v>MARTHA LETICIA DE LA MORA PADILLA</v>
          </cell>
          <cell r="I2912" t="str">
            <v xml:space="preserve">SERVICIOS DE APOYO A LA DIRECCIÓN DEL PROGRAMA INTEGRAL DE FORMACIÓN PARA LA ACTIVIDAD FÍSICA Y EL DEPORTE (CUCEA SMART SPORTS).
</v>
          </cell>
          <cell r="N2912" t="str">
            <v>VAAD/CUCEA-00948/2026</v>
          </cell>
        </row>
        <row r="2918">
          <cell r="G2918" t="str">
            <v>MARTHA PAOLA RANGEL GONZALEZ</v>
          </cell>
          <cell r="I2918" t="str">
            <v xml:space="preserve">REALIZACION CORRESPONDIENTE AL EXPEDIENTE CONACYT  DE LA MAESTRIA EN GESTION Y DESARROLLO CULTURAL( DIGITALIZACION DE DOCUMENTOS, RECABAR EVIDENCIAS, ETC.)
</v>
          </cell>
          <cell r="N2918" t="str">
            <v>VAAD/CUAAD-01072/2026</v>
          </cell>
          <cell r="P2918">
            <v>46204</v>
          </cell>
          <cell r="Q2918" t="str">
            <v>30/09/2026</v>
          </cell>
        </row>
        <row r="2930">
          <cell r="P2930">
            <v>46113</v>
          </cell>
          <cell r="Q2930" t="str">
            <v>30/04/2026</v>
          </cell>
        </row>
        <row r="2937">
          <cell r="P2937">
            <v>46113</v>
          </cell>
          <cell r="Q2937" t="str">
            <v>30/04/2026</v>
          </cell>
        </row>
        <row r="3421">
          <cell r="P3421">
            <v>46082</v>
          </cell>
          <cell r="Q3421" t="str">
            <v>31/03/2026</v>
          </cell>
        </row>
        <row r="3443">
          <cell r="P3443">
            <v>46143</v>
          </cell>
          <cell r="Q3443" t="str">
            <v>30/06/2026</v>
          </cell>
        </row>
        <row r="3449">
          <cell r="G3449" t="str">
            <v>YULIANA MELINA RODRIGUEZ CARRILLO</v>
          </cell>
          <cell r="I3449" t="str">
            <v xml:space="preserve">MANEJO DE REDES, LOGISTICA DE LAS ACTIVIDADES ACADEMICAS Y ACERVO BIBLIOGRAFICO
</v>
          </cell>
          <cell r="N3449" t="str">
            <v>VAAD/CUAAD-01545/2026</v>
          </cell>
        </row>
        <row r="3450">
          <cell r="P3450">
            <v>46143</v>
          </cell>
          <cell r="Q3450" t="str">
            <v>31/05/2026</v>
          </cell>
        </row>
        <row r="3471">
          <cell r="G3471" t="str">
            <v>SOFIA CAROLINA ARBOLEYA GARCIA</v>
          </cell>
          <cell r="I3471" t="str">
            <v>REALIZAR LA EVALUACION OLFATIVA A PERSONAS DE LA POBLACION DETECTADA CON ENFERMEDAD NEURODEGENERATIVA GENETICAMENTE, COLABORAR EN ANALISIS DE RESULTADOS OBTENIDOS, INTERPRETAR RESULTADOS Y PREPARAR MANUSCRITOS CARACTERIZANDO FENOTIPICAMENTE, EN CONJUNTO CON COLABORADORES DEL PROYECTO.</v>
          </cell>
          <cell r="N3471" t="str">
            <v>VAAD/CUCSH-01646/2026</v>
          </cell>
        </row>
        <row r="3472">
          <cell r="P3472">
            <v>46143</v>
          </cell>
          <cell r="Q3472" t="str">
            <v>30/06/2026</v>
          </cell>
        </row>
        <row r="3648">
          <cell r="P3648">
            <v>46189</v>
          </cell>
          <cell r="Q3648" t="str">
            <v>15 DÍAS HÁBILES</v>
          </cell>
        </row>
        <row r="3676">
          <cell r="G3676"/>
          <cell r="I3676"/>
          <cell r="N3676"/>
        </row>
        <row r="3949">
          <cell r="P3949">
            <v>46023</v>
          </cell>
          <cell r="Q3949" t="str">
            <v>30/04/2026</v>
          </cell>
        </row>
        <row r="3961">
          <cell r="G3961"/>
          <cell r="I3961"/>
          <cell r="N3961"/>
        </row>
        <row r="3964">
          <cell r="G3964"/>
          <cell r="I3964"/>
          <cell r="N3964"/>
          <cell r="P3964">
            <v>46204</v>
          </cell>
          <cell r="Q3964" t="str">
            <v>31/12/2026</v>
          </cell>
        </row>
        <row r="4714">
          <cell r="G4714"/>
          <cell r="I4714"/>
          <cell r="N4714"/>
        </row>
        <row r="4792">
          <cell r="P4792" t="str">
            <v>AL DÍA SIGUIENTE DE PAGO DE ANTICIPO</v>
          </cell>
          <cell r="Q4792" t="str">
            <v>120 DÍAS NATURALES</v>
          </cell>
        </row>
        <row r="4806">
          <cell r="G4806" t="str">
            <v>TRINIDAD SOFIA CARO CAMACHO</v>
          </cell>
          <cell r="I4806" t="str">
            <v xml:space="preserve">ASESORIA EN LA COBERTURA DE EVENTOS, ACTIVIDADES Y GENERACION DE CONTENIDO INFORMATIVO PARA LA UNIDAD DE DIFUSION </v>
          </cell>
          <cell r="N4806" t="str">
            <v>VAAD/CUSUR-02134/2026</v>
          </cell>
          <cell r="P4806">
            <v>46204</v>
          </cell>
          <cell r="Q4806" t="str">
            <v>30/09/2026</v>
          </cell>
        </row>
        <row r="4807">
          <cell r="G4807" t="str">
            <v>EMELY DAHAMAR GUZMAN REYES</v>
          </cell>
          <cell r="I4807" t="str">
            <v>ASESORIA Y APOYO TECNICO DE SEGUIMIENTO EN EL PROGRAMA INSTITUCIONAL DE TUTORIAS Y PROMOCION DE LA FORMACION INTEGRAL DE LOS ALUMNOS DEL CUSUR EN LA COORDINACION DE SERVICIOS ACADEMICOS.</v>
          </cell>
          <cell r="N4807" t="str">
            <v>VAAD/CUSUR-02137/2026</v>
          </cell>
          <cell r="P4807">
            <v>46204</v>
          </cell>
          <cell r="Q4807" t="str">
            <v>30/09/2026</v>
          </cell>
        </row>
        <row r="4809">
          <cell r="G4809" t="str">
            <v>JESUS HERMOSILLO CARRILLO</v>
          </cell>
          <cell r="I4809" t="str">
            <v>ASESORIA TECNICA Y MEDICA EN EL LABORATORIO DE SIMULADORES DEL CENTRO UNIVERSITARIO DEL SUR</v>
          </cell>
          <cell r="N4809" t="str">
            <v>VAAD/CUSUR-02140/2026</v>
          </cell>
          <cell r="P4809">
            <v>46204</v>
          </cell>
          <cell r="Q4809" t="str">
            <v>30/09/2026</v>
          </cell>
        </row>
        <row r="4810">
          <cell r="G4810" t="str">
            <v>MARTA ADRIANA HERNANDEZ MEDINA</v>
          </cell>
          <cell r="I4810" t="str">
            <v>ASESORIA DE LA UNIDAD DE RAZONAMIENTO MATEMATICO EN EL CURSO DE ACOMPAÑAMIENTO Y PREPARACION PARA LA PRUEBA DE APTITUD ACADEMICA, EN LAS MODALIDADES MATUTINA, VESPERTINA Y VIRTUAL MIXTA.</v>
          </cell>
          <cell r="N4810" t="str">
            <v>VAAD/CUSUR-02180/2026</v>
          </cell>
          <cell r="P4810">
            <v>46204</v>
          </cell>
          <cell r="Q4810" t="str">
            <v>31/07/2026</v>
          </cell>
        </row>
        <row r="4811">
          <cell r="G4811" t="str">
            <v xml:space="preserve">PABLO HERNAN IBARRA GUZMAN </v>
          </cell>
          <cell r="I4811" t="str">
            <v>ASESORIA EN LA REVISION DE TRAMITES DE EGRESO Y ATENCION A ALUMNOS EN LA COORDINACION DE CONTROL ESCOLAR</v>
          </cell>
          <cell r="N4811" t="str">
            <v>VAAD/CUSUR-02182/2026</v>
          </cell>
          <cell r="P4811">
            <v>46204</v>
          </cell>
          <cell r="Q4811" t="str">
            <v>30/09/2026</v>
          </cell>
        </row>
        <row r="4812">
          <cell r="G4812" t="str">
            <v xml:space="preserve">JOSE ALBERTO JIMENEZ DE LA CRUZ </v>
          </cell>
          <cell r="I4812" t="str">
            <v>ASESORIA EN LAS ACTIVIDADES TECNICAS DE USUARIOS DE LA COORDINACION DE TECNOLOGIAS PARA EL APRENDIZAJE</v>
          </cell>
          <cell r="N4812" t="str">
            <v>VAAD/CUSUR-02187/2026</v>
          </cell>
          <cell r="P4812">
            <v>46204</v>
          </cell>
          <cell r="Q4812" t="str">
            <v>30/09/2026</v>
          </cell>
        </row>
        <row r="4813">
          <cell r="G4813" t="str">
            <v>MIREYA DEL SAGRARIO MAGAÑA AMEZCUA</v>
          </cell>
          <cell r="I4813" t="str">
            <v>ASESORIA EN LOS PROCESOS DE CALIDAD Y MEJORA CONTINUA EN LAS COORDINACIONES DE LA MAESTRIA EN ADMINISTRACION DE NEGOCIOS, MAESTRIA EN ESTUDIOS RURALES Y MAESTRIA EN CIENCIAS DE PRODUCCION APICOLA</v>
          </cell>
          <cell r="N4813" t="str">
            <v>VAAD/CUSUR-02189/2026</v>
          </cell>
          <cell r="P4813">
            <v>46204</v>
          </cell>
          <cell r="Q4813" t="str">
            <v>30/09/2026</v>
          </cell>
        </row>
        <row r="4814">
          <cell r="G4814" t="str">
            <v>YENNI CONSTANZA MATEUS MORENO</v>
          </cell>
          <cell r="I4814" t="str">
            <v>ASESORIA VETERINARIA PARA EL AREA PEQUELÑAS ESPECIES DEL HOSPITAL VETERINARIO CUSUR</v>
          </cell>
          <cell r="N4814" t="str">
            <v>VAAD/CUSUR-02196/2026</v>
          </cell>
          <cell r="P4814">
            <v>46204</v>
          </cell>
          <cell r="Q4814" t="str">
            <v>30/09/2026</v>
          </cell>
        </row>
        <row r="4815">
          <cell r="G4815" t="str">
            <v>PAOLA YEREMIN ROMAN NUÑEZ</v>
          </cell>
          <cell r="I4815" t="str">
            <v>ASESORIA EN LA REVISION DE DOCUMENTOS Y ATENCION DE ALUMNOS EN LA UNIDAD DE CONTROL DE LA COORDINACION DE CONTROL ESCOLAR</v>
          </cell>
          <cell r="N4815" t="str">
            <v>VAAD/CUSUR-02213/2026</v>
          </cell>
          <cell r="P4815">
            <v>46204</v>
          </cell>
          <cell r="Q4815" t="str">
            <v>30/09/2026</v>
          </cell>
        </row>
        <row r="4817">
          <cell r="G4817" t="str">
            <v>LORENA GARCIA PELAYO</v>
          </cell>
          <cell r="I4817" t="str">
            <v>ASESORIA EN LOS TEMAS DEL AREA DE SALUD PARA LA FORMACION INTEGRAL DEL CONOCIMIENTO, DESARROLLO Y COMPETENCIAS PROFESIONALES.</v>
          </cell>
          <cell r="N4817" t="str">
            <v>VAAD/CUSUR-02230/2026</v>
          </cell>
          <cell r="P4817">
            <v>46204</v>
          </cell>
          <cell r="Q4817" t="str">
            <v>31/07/2026</v>
          </cell>
        </row>
        <row r="4818">
          <cell r="G4818" t="str">
            <v>ALMA ESPERANZA RUIZ GONZALEZ</v>
          </cell>
          <cell r="I4818" t="str">
            <v>ASESORIA TECNICA EN LA REVISION DEL ARCHIVO DE LA COORDINACION DE CONTROL ESCOLAR</v>
          </cell>
          <cell r="N4818" t="str">
            <v>VAAD/CUSUR-02234/2026</v>
          </cell>
          <cell r="P4818">
            <v>46204</v>
          </cell>
          <cell r="Q4818" t="str">
            <v>30/09/2026</v>
          </cell>
        </row>
        <row r="4819">
          <cell r="G4819" t="str">
            <v>MARIA YOLOTZIN MORENO GARCIA</v>
          </cell>
          <cell r="I4819" t="str">
            <v>ASESORIA EN LOS TEMAS DEL AREA DE SALUD PARA LA FORMACION INTEGRAL DEL CONOCIMIENTO, DESARROLLO Y COMPETENCIAS PROFESIONALES.</v>
          </cell>
          <cell r="N4819" t="str">
            <v>VAAD/CUSUR-02235/2026</v>
          </cell>
          <cell r="P4819">
            <v>46204</v>
          </cell>
          <cell r="Q4819" t="str">
            <v>31/07/2026</v>
          </cell>
        </row>
        <row r="4820">
          <cell r="G4820" t="str">
            <v>HEIDI AIXA SANTANA SANTANA</v>
          </cell>
          <cell r="I4820" t="str">
            <v>ASESORIA Y APOYO TECNICO EN LAS TAREAS DE DIVULGACION, DIFUSION Y SEGUIMIENTO DE LOSPROCESO INTERNOS DE LA UNIDAD EDITORIAL</v>
          </cell>
          <cell r="N4820" t="str">
            <v>VAAD/CUSUR-02236/2026</v>
          </cell>
          <cell r="P4820">
            <v>46204</v>
          </cell>
          <cell r="Q4820" t="str">
            <v>30/09/2026</v>
          </cell>
        </row>
        <row r="4821">
          <cell r="G4821" t="str">
            <v>LAURA PERALES ALONSO</v>
          </cell>
          <cell r="I4821" t="str">
            <v>ASESORIA EN LOS TEMAS DEL AREA DE SALUD PARA LA FORMACION INTEGRAL DEL CONOCIMIENTO, DESARROLLO Y COMPETENCIAS PROFESIONALES.</v>
          </cell>
          <cell r="N4821" t="str">
            <v>VAAD/CUSUR-02241/2026</v>
          </cell>
          <cell r="P4821"/>
          <cell r="Q4821"/>
        </row>
        <row r="4822">
          <cell r="G4822" t="str">
            <v>AHTIZIRI XIADANI SANCHEZ GARCIA</v>
          </cell>
          <cell r="I4822" t="str">
            <v>ASESORIA EN LOS TEMAS DEL AREA DE SALUD PARA LA FORMACION INTEGRAL DEL CONOCIMIENTO, DESARROLLO Y COMPETENCIAS PROFESIONALES.</v>
          </cell>
          <cell r="N4822" t="str">
            <v>VAAD/CUSUR-02243/2026</v>
          </cell>
          <cell r="P4822">
            <v>46204</v>
          </cell>
          <cell r="Q4822" t="str">
            <v>31/07/2026</v>
          </cell>
        </row>
        <row r="4823">
          <cell r="G4823" t="str">
            <v>ROSA MARIA OLIVEROS SANCHEZ</v>
          </cell>
          <cell r="I4823" t="str">
            <v>ASESORIA EN LA ADMINISTRACION DEL AREA DE FINANZAS DE LA COORDINACION DE EDUCACION CONTINUA</v>
          </cell>
          <cell r="N4823" t="str">
            <v>VAAD/CUSUR-02315/2026</v>
          </cell>
          <cell r="P4823">
            <v>46204</v>
          </cell>
          <cell r="Q4823" t="str">
            <v>30/09/2026</v>
          </cell>
        </row>
        <row r="4824">
          <cell r="G4824" t="str">
            <v>ANDREA DEL CARMEN RAMOS RUIZ</v>
          </cell>
          <cell r="I4824" t="str">
            <v>ASESORIA EN LA LOGISTICA, DIFUSION Y ADMINISTRACION DE LAS ACTIVIDADES DE EDUCACION CONTINUA</v>
          </cell>
          <cell r="N4824" t="str">
            <v>VAAD/CUSUR-02328/2026</v>
          </cell>
          <cell r="P4824">
            <v>46204</v>
          </cell>
          <cell r="Q4824" t="str">
            <v>30/09/2026</v>
          </cell>
        </row>
        <row r="4826">
          <cell r="G4826" t="str">
            <v>REINA YAMILET BAROCIO VELAZQUEZ</v>
          </cell>
          <cell r="I4826" t="str">
            <v>ASESORIA EN LOS PROCESOS DE CALIDAD Y MEJORA CONTINUA EN LAS COORDINACIONES DE LA MAESTRIA EN SALUD PUBLICA Y LA MAESTRIA EN TECNOLOGIAS PARA EL APRENDIZAJE</v>
          </cell>
          <cell r="N4826" t="str">
            <v>VAAD/CUSUR-02345/2026</v>
          </cell>
          <cell r="P4826">
            <v>46204</v>
          </cell>
          <cell r="Q4826" t="str">
            <v>30/09/2026</v>
          </cell>
        </row>
        <row r="4827">
          <cell r="G4827" t="str">
            <v>MARCIA PAOLA FIGEROA AÑORVE</v>
          </cell>
          <cell r="I4827" t="str">
            <v>ASESORIA EN LA GESTION Y CAPACITACION DE FONDOS PARA DIVERSOS PROGRAMAS DEL CENTRO UNIVERSITARIO DEL SUR</v>
          </cell>
          <cell r="N4827" t="str">
            <v>VAAD/CUSUR-02351/2026</v>
          </cell>
          <cell r="P4827">
            <v>46204</v>
          </cell>
          <cell r="Q4827" t="str">
            <v>30/09/2026</v>
          </cell>
        </row>
        <row r="4828">
          <cell r="G4828" t="str">
            <v>DANIELA FERNANDA DAMIAN FLORES</v>
          </cell>
          <cell r="I4828" t="str">
            <v>ASESORIA Y APOYO TECNICO EN LOS PROCESOS DE MEJORA CONTINUA EN EL AREA DE RECEPCION EN EL CENTRO ACUATICO DE REHABILITACION Y SALVAMIENTO DEL CUSUR</v>
          </cell>
          <cell r="N4828" t="str">
            <v>VAAD/CUSUR-02432/2026</v>
          </cell>
          <cell r="P4828">
            <v>46204</v>
          </cell>
          <cell r="Q4828" t="str">
            <v>31/07/2026</v>
          </cell>
        </row>
        <row r="4830">
          <cell r="G4830"/>
          <cell r="I4830"/>
          <cell r="N4830"/>
        </row>
        <row r="4836">
          <cell r="P4836"/>
          <cell r="Q4836"/>
        </row>
        <row r="4873">
          <cell r="G4873"/>
          <cell r="I4873"/>
          <cell r="N4873"/>
        </row>
        <row r="5004">
          <cell r="P5004">
            <v>46204</v>
          </cell>
          <cell r="Q5004" t="str">
            <v>31/08/2026</v>
          </cell>
        </row>
        <row r="5007">
          <cell r="G5007"/>
          <cell r="I5007"/>
          <cell r="N5007"/>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SRL"/>
      <sheetName val="Honorarios puros"/>
    </sheetNames>
    <sheetDataSet>
      <sheetData sheetId="0" refreshError="1"/>
      <sheetData sheetId="1">
        <row r="3">
          <cell r="A3">
            <v>2</v>
          </cell>
          <cell r="C3" t="str">
            <v>PRESTACIÓN DE SERVICIOS</v>
          </cell>
          <cell r="D3" t="str">
            <v>ASESORIA EN CLINICAS DE FUTBOL PARA FOMENTAR LA FORMACION INTEGRAL DE LOS ALUMNOS DEL CU COSTA SUR</v>
          </cell>
          <cell r="E3" t="str">
            <v>MARTIN MEJIA HERNANDEZ</v>
          </cell>
          <cell r="H3">
            <v>46031</v>
          </cell>
          <cell r="I3">
            <v>46110</v>
          </cell>
        </row>
        <row r="4">
          <cell r="A4">
            <v>3</v>
          </cell>
          <cell r="C4" t="str">
            <v>PRESTACIÓN DE SERVICIOS</v>
          </cell>
          <cell r="D4" t="str">
            <v>ASESORIAS DE GESTION DE RIESGO, GENERACION DE DICTAMENES E INSOECCION DE INSTALACIONES DEL CU COSTA SUR, EN APOYO DE LA UNIDAD DE RIESGO Y PROTECCION CIVIL</v>
          </cell>
          <cell r="E4" t="str">
            <v>VICTOR DE JESUS MARTINEZ RIVERA</v>
          </cell>
          <cell r="H4">
            <v>46031</v>
          </cell>
          <cell r="I4">
            <v>46110</v>
          </cell>
        </row>
        <row r="8">
          <cell r="A8">
            <v>7</v>
          </cell>
          <cell r="C8" t="str">
            <v>PRESTACIÓN DE SERVICIOS</v>
          </cell>
          <cell r="D8" t="str">
            <v>SERVICIO DE ASESORIA, ELABORACION DE INDICADORES Y NUMERALIAS, BUSQUEDAS Y ANALISIS DE INFORMACION DE INTERES DE LA RECTORIA GENERAL</v>
          </cell>
          <cell r="E8" t="str">
            <v>HUGO ERNESTO DIAZ RAMOS</v>
          </cell>
          <cell r="H8">
            <v>46031</v>
          </cell>
          <cell r="I8">
            <v>46109</v>
          </cell>
        </row>
        <row r="75">
          <cell r="A75">
            <v>74</v>
          </cell>
          <cell r="C75" t="str">
            <v>PRESTACIÓN DE SERVICIOS</v>
          </cell>
          <cell r="D75" t="str">
            <v>SERVICIO PROFESIONAL EN ASESORIA PARA EL PROCESO DE ACREDITACION DE LA LICENCIATURA EN DISEÑO, ARTE Y TECNOLOGIAS INTERACTIVAS</v>
          </cell>
          <cell r="E75" t="str">
            <v>GIOVANNA JAZMIN SEGURA CANO</v>
          </cell>
          <cell r="H75">
            <v>46031</v>
          </cell>
          <cell r="I75">
            <v>46112</v>
          </cell>
        </row>
        <row r="104">
          <cell r="A104">
            <v>103</v>
          </cell>
          <cell r="C104" t="str">
            <v>PRESTACIÓN DE SERVICIOS</v>
          </cell>
          <cell r="D104" t="str">
            <v>ASESORIA EN CLINICAS DE VOLEIBOL PARA FOMENTAR LA FORMACION INTEGRAL DE LOS ALUMNOS DEL CUCOSTASUR Y RESPONSABLE DE LA AGENDA DE LOS EVENTOS DEPORTICOS DEL CENTRO.</v>
          </cell>
          <cell r="E104" t="str">
            <v>PRISCILA FLORES MORALES</v>
          </cell>
          <cell r="H104">
            <v>46031</v>
          </cell>
          <cell r="I104">
            <v>46110</v>
          </cell>
        </row>
        <row r="105">
          <cell r="A105">
            <v>104</v>
          </cell>
          <cell r="C105" t="str">
            <v>PRESTACIÓN DE SERVICIOS</v>
          </cell>
          <cell r="D105" t="str">
            <v>ASESORIA EN LA TRAMITACION DE LOS PROCESOS DE LOS CURSOS PROINNOVA, PRODEP, IMPLEMENTACION DEL SISTEMA DE TUTORIAS DEL CENTRO Y APOYO EN LAS CONVOCATORIAS DE MOVILIDAD ACADEMICA</v>
          </cell>
          <cell r="E105" t="str">
            <v>JESUS GERARDO GALVAN COLMENARES</v>
          </cell>
          <cell r="H105">
            <v>46031</v>
          </cell>
          <cell r="I105">
            <v>46110</v>
          </cell>
        </row>
        <row r="113">
          <cell r="A113">
            <v>112</v>
          </cell>
          <cell r="C113" t="str">
            <v>PRESTACIÓN DE SERVICIOS</v>
          </cell>
          <cell r="D113" t="str">
            <v>ASESORIA EN LA IMPLEMENTACION Y SEGUIMIENTO A LAS ACCIONES DEL PROGRAMA INTEGRAL DE BIENESTAR Y DESARROLLO HUMANO PARA LOS TRABAJADORES DEL CUVALLES</v>
          </cell>
          <cell r="E113" t="str">
            <v>ADAMARI GARCIA DOMINGUEZ</v>
          </cell>
          <cell r="H113">
            <v>46031</v>
          </cell>
          <cell r="I113">
            <v>46097</v>
          </cell>
        </row>
        <row r="114">
          <cell r="A114">
            <v>113</v>
          </cell>
          <cell r="C114" t="str">
            <v>PRESTACIÓN DE SERVICIOS</v>
          </cell>
          <cell r="D114" t="str">
            <v>ASESORIA EN PRODUCCION, EDICION Y GRABACION DE CONTENIDOS CIENTIFICOS Y CULTURALES RADIOFONICOS PARA EL CUVALLES</v>
          </cell>
          <cell r="E114" t="str">
            <v>DAVID ALEJANDRO PEREZ SALMERON</v>
          </cell>
          <cell r="H114">
            <v>46031</v>
          </cell>
          <cell r="I114">
            <v>46097</v>
          </cell>
        </row>
        <row r="151">
          <cell r="A151">
            <v>150</v>
          </cell>
          <cell r="C151" t="str">
            <v>PRESTACIÓN DE SERVICIOS</v>
          </cell>
          <cell r="D151" t="str">
            <v>ASESORIA EN LOS CURSOS DE POSBASICOS EN ENFERMERIA</v>
          </cell>
          <cell r="E151" t="str">
            <v>JORGE ALBERTO VAZQUEZ ABUNDIS</v>
          </cell>
          <cell r="H151">
            <v>46082</v>
          </cell>
          <cell r="I151">
            <v>46112</v>
          </cell>
        </row>
        <row r="242">
          <cell r="A242">
            <v>241</v>
          </cell>
          <cell r="C242" t="str">
            <v>PRESTACIÓN DE SERVICIOS</v>
          </cell>
          <cell r="D242" t="str">
            <v>ASESORIA EN LOS CURSOS DE POSBASICOS EN ENFERMERIA</v>
          </cell>
          <cell r="E242" t="str">
            <v>ANGELICA REYNA ROBLES RAMOS</v>
          </cell>
          <cell r="H242">
            <v>46082</v>
          </cell>
          <cell r="I242">
            <v>46112</v>
          </cell>
        </row>
        <row r="276">
          <cell r="A276">
            <v>275</v>
          </cell>
          <cell r="C276" t="str">
            <v>PRESTACIÓN DE SERVICIOS</v>
          </cell>
          <cell r="D276" t="str">
            <v>ASESORIA EN MATERIA DE TRANSPARENCIA Y ACCESO A LA INFORMACION</v>
          </cell>
          <cell r="E276" t="str">
            <v>JAZMIN ELIZABETH ORTIZ MONTES</v>
          </cell>
          <cell r="H276">
            <v>46155</v>
          </cell>
          <cell r="I276">
            <v>46186</v>
          </cell>
        </row>
        <row r="277">
          <cell r="A277">
            <v>276</v>
          </cell>
          <cell r="C277" t="str">
            <v>PRESTACIÓN DE SERVICIOS</v>
          </cell>
          <cell r="D277" t="str">
            <v>ASESORIA EN MATERIA DE TRANSPARENCIA Y ACCESO A LA INFORMACION</v>
          </cell>
          <cell r="E277" t="str">
            <v>JAZMIN ELIZABETH ORTIZ MONTES</v>
          </cell>
          <cell r="H277">
            <v>46086</v>
          </cell>
          <cell r="I277">
            <v>46146</v>
          </cell>
        </row>
        <row r="305">
          <cell r="A305">
            <v>304</v>
          </cell>
          <cell r="C305" t="str">
            <v>PRESTACIÓN DE SERVICIOS</v>
          </cell>
          <cell r="D305" t="str">
            <v xml:space="preserve">SERVICIO DE ASESORIA, ELABORACION DE INDICADORES Y NUMERALIAS, BUSQUEDA Y ANALISIS DE INFORMACION DE INTERES DE LA RECTORIA GENERAL </v>
          </cell>
          <cell r="E305" t="str">
            <v>HUGO ERNESTO DIAZ RAMOS</v>
          </cell>
          <cell r="H305">
            <v>46125</v>
          </cell>
          <cell r="I305">
            <v>46217</v>
          </cell>
        </row>
        <row r="357">
          <cell r="A357">
            <v>356</v>
          </cell>
          <cell r="C357" t="str">
            <v>PRESTACIÓN DE SERVICIOS</v>
          </cell>
          <cell r="D357" t="str">
            <v>ASESORIA EN CLINICAS DE VOLEIBOL PARA FOMENTAR LA FORMACION INTEGRAL DE LOS ALUMNOS DEL CU COSTA SUR Y RESPONSABLE DE LA AGENDA DE LOS EVENTOS DEPORTIVOS DEL CENTRO</v>
          </cell>
          <cell r="E357" t="str">
            <v>PRISCILA FLORES MORALES</v>
          </cell>
          <cell r="H357">
            <v>46125</v>
          </cell>
          <cell r="I357">
            <v>46249</v>
          </cell>
        </row>
        <row r="358">
          <cell r="A358">
            <v>357</v>
          </cell>
          <cell r="C358" t="str">
            <v>PRESTACIÓN DE SERVICIOS</v>
          </cell>
          <cell r="D358" t="str">
            <v>ASESORIA EN LA TRAMITACION DE LOS PROCESOS DE LOS CURSOS PROINNOVA, PRODEP, IMPLEMENTACION DEL SISTEMA DE TUTORIAS DEL CENTRO Y APOYO EN LAS CONVOCATORIAS DE MOVILIDAD ACADEMICA.</v>
          </cell>
          <cell r="E358" t="str">
            <v>JESUS GERARDO GALVAN COLMENARES</v>
          </cell>
          <cell r="H358">
            <v>46125</v>
          </cell>
          <cell r="I358">
            <v>46249</v>
          </cell>
        </row>
        <row r="379">
          <cell r="A379">
            <v>378</v>
          </cell>
          <cell r="C379" t="str">
            <v>PRESTACIÓN DE SERVICIOS</v>
          </cell>
          <cell r="D379" t="str">
            <v>ASESORIA EN ESTRATEGIAS JURIDIAS EN LOS PROCESOS DE VINCULACION DE LA COORDINACION DE TRANSFERENCIA TECNOLOGICA. PROTECCION PARA LA PRODUCCION CIENTIFICA DE LA COMUNIDAD UNIVERSITARIA PARA GARANTIZAR LA EXPLOTACION DE DERECHOS DE PROPIEDAD INDUSTRIAL E INTELECTUAL</v>
          </cell>
          <cell r="E379" t="str">
            <v>DALAND ALEXIS FRANCO VAZQUEZ</v>
          </cell>
          <cell r="H379">
            <v>46128</v>
          </cell>
          <cell r="I379">
            <v>46172</v>
          </cell>
        </row>
        <row r="388">
          <cell r="A388">
            <v>387</v>
          </cell>
          <cell r="C388" t="str">
            <v>PRESTACIÓN DE SERVICIOS</v>
          </cell>
          <cell r="D388" t="str">
            <v>ASESORIA Y SUPERVISION DE GUIAS MECANICAS DE COCINA EN EL LABORATORIO DE ALIMENTOS UBICADOS ENTRE EL MODULO E-I</v>
          </cell>
          <cell r="E388" t="str">
            <v>MIGUEL ANGEL PICAZO RAMIREZ</v>
          </cell>
          <cell r="H388">
            <v>46143</v>
          </cell>
          <cell r="I388">
            <v>46173</v>
          </cell>
        </row>
        <row r="391">
          <cell r="A391">
            <v>390</v>
          </cell>
          <cell r="C391" t="str">
            <v>PRESTACIÓN DE SERVICIOS</v>
          </cell>
          <cell r="D391" t="str">
            <v>ASESORIA DE LA UNIDAD DE RAZONAMIENTO VERBAL EN EL CURSO DE ACOMPAÑAMIENTO Y PREPARACION PARA LA PRUEBA DE APTITUD ACADEMICA EN LAS MODALIDADES VESPERTINA Y VIRTUAL MIXTA</v>
          </cell>
          <cell r="E391" t="str">
            <v>MARIA DEL MAR PEREZ DE LA FUENTE</v>
          </cell>
          <cell r="H391">
            <v>46143</v>
          </cell>
          <cell r="I391">
            <v>46203</v>
          </cell>
        </row>
        <row r="392">
          <cell r="A392">
            <v>391</v>
          </cell>
          <cell r="C392" t="str">
            <v>PRESTACIÓN DE SERVICIOS</v>
          </cell>
          <cell r="D392" t="str">
            <v>ASESORIA DEL MODULO I BASES TEORICAS DEL DESARROLLO HUMANO DEL DIPLOMADO EN DESARROLLO HUMANO Y MANEJO DE GRUPOS</v>
          </cell>
          <cell r="E392" t="str">
            <v>IVAN ROGELIO HERNANDEZ QUINTERO</v>
          </cell>
          <cell r="H392">
            <v>46143</v>
          </cell>
          <cell r="I392">
            <v>46173</v>
          </cell>
        </row>
        <row r="393">
          <cell r="A393">
            <v>392</v>
          </cell>
          <cell r="C393" t="str">
            <v>PRESTACIÓN DE SERVICIOS</v>
          </cell>
          <cell r="D393" t="str">
            <v>ASESORIA DEL MODULO 4 RELACIONES INTERPERSONALES EFECTIVAS DEL DIPLOMADO EN DESARROLLO HUMANO Y MANEJO DE GRUPOS</v>
          </cell>
          <cell r="E393" t="str">
            <v>LAURA ROCIO JUAREZ GARCIA</v>
          </cell>
          <cell r="H393">
            <v>46143</v>
          </cell>
          <cell r="I393">
            <v>46173</v>
          </cell>
        </row>
        <row r="400">
          <cell r="A400">
            <v>399</v>
          </cell>
          <cell r="C400" t="str">
            <v>PRESTACIÓN DE SERVICIOS</v>
          </cell>
          <cell r="D400" t="str">
            <v>ASESORIA PROFESIONAL EN EL SEMINARIO DE ESTUDIOS DISCIPLINARES (SED) PARA EL ESTUDIO Y EVALUACION PSICOMETRICA DE 26 ASPIRANTES AL DOCTORADO DE CIUDAD, TERRITORIO Y SUSTENTABILIDAD PARA EL CALENDARIO 2026 B, DE ESTE CENTRO UNIVERSITARIO</v>
          </cell>
          <cell r="E400" t="str">
            <v>PALOMA LIZETH AGUAYO GONZALEZ</v>
          </cell>
          <cell r="H400">
            <v>46167</v>
          </cell>
          <cell r="I400">
            <v>46171</v>
          </cell>
        </row>
        <row r="405">
          <cell r="A405">
            <v>404</v>
          </cell>
          <cell r="C405" t="str">
            <v>PRESTACIÓN DE SERVICIOS</v>
          </cell>
          <cell r="D405" t="str">
            <v>SERVICIO PROFESIONAL E ASESORIA PARA EL PROCESO DE ACREITACION DE ANPADEH DE LA LICENCIATURA DE DISEÑO DE INTERIORES Y AMBIENTACION, EN ANALISIS DOCUMENTAL Y ELABORACION DE REPORTES PARA EL CUMPLIMIENTO DE LOS CRITERIOS SOLICITADOS</v>
          </cell>
          <cell r="E405" t="str">
            <v>CARLOS ERIC FLORES MUNGUIA</v>
          </cell>
          <cell r="H405">
            <v>46143</v>
          </cell>
          <cell r="I405">
            <v>46233</v>
          </cell>
        </row>
        <row r="409">
          <cell r="A409">
            <v>408</v>
          </cell>
          <cell r="C409" t="str">
            <v>PRESTACIÓN DE SERVICIOS</v>
          </cell>
          <cell r="D409" t="str">
            <v>ASESORIA Y COLABORACION EN EL SEGUIMIENTO DE LA REALIZACION DE ACCIONES PARA LA ORGANIZACION GENERAL DE LA FERIA DEL LIBRO EN ESPAÑOL Y FESTIVAL LITERARIO 2026-LEALA, EN LA REALIZACION DE ESTRATEGIAS PARA LA OPERACION Y DEBIDO CUMPLIMIENTO DE LOS ELEMENTOS MATERIALES EN LA GESTION DEL PLAN DE TRABAJO DE DICHO PROYECTO</v>
          </cell>
          <cell r="E409" t="str">
            <v>RUBEN PIÑUELAS SEGURA</v>
          </cell>
          <cell r="H409">
            <v>46143</v>
          </cell>
          <cell r="I409">
            <v>46203</v>
          </cell>
        </row>
        <row r="426">
          <cell r="A426">
            <v>425</v>
          </cell>
          <cell r="C426" t="str">
            <v>PRESTACIÓN DE SERVICIOS</v>
          </cell>
          <cell r="D426" t="str">
            <v>ASESORIA EN LOS CURSOS DE POSBASICOS EN ENFERMERIA</v>
          </cell>
          <cell r="E426" t="str">
            <v>JOSE MANUEL RENDON FLORES</v>
          </cell>
          <cell r="H426">
            <v>46174</v>
          </cell>
          <cell r="I426">
            <v>46203</v>
          </cell>
        </row>
        <row r="427">
          <cell r="A427">
            <v>426</v>
          </cell>
          <cell r="C427" t="str">
            <v>PRESTACIÓN DE SERVICIOS</v>
          </cell>
          <cell r="D427" t="str">
            <v>APOYO EN ASESORIA Y DESARROLLO DE RECURSOS DE APRENDIZAJE EN MATERIA DE CONTROL BIBLIOGRAFICO QUE SIRVA AL PERSONAL BIBLIOTECARIO DE LA UNIVERSIDAD DE GUADALAJARA</v>
          </cell>
          <cell r="E427" t="str">
            <v>EDGAR ANTONIO JIMENEZ CENTENO</v>
          </cell>
          <cell r="H427">
            <v>46160</v>
          </cell>
          <cell r="I427">
            <v>46217</v>
          </cell>
        </row>
        <row r="449">
          <cell r="A449">
            <v>448</v>
          </cell>
          <cell r="C449" t="str">
            <v>PRESTACIÓN DE SERVICIOS</v>
          </cell>
          <cell r="D449" t="str">
            <v>ASESORIA Y SOPORTE PARA LA INTEGRACION, ACTUALIZACION Y SEGUIMIENTO DE INFORMACION ACADEMICA Y DOCUMENTAL DEL DIHS, ASI COMO LA ELABORACION DE REPORTES PARA LOS PROCESOS DE EVALUACION Y MEJORA CONTINUA DEL PROGRAMA</v>
          </cell>
          <cell r="E449" t="str">
            <v>GLORIA CELINA MOYA RAYGOZA</v>
          </cell>
          <cell r="H449">
            <v>46174</v>
          </cell>
          <cell r="I449">
            <v>46265</v>
          </cell>
        </row>
        <row r="453">
          <cell r="A453">
            <v>452</v>
          </cell>
          <cell r="C453" t="str">
            <v>PRESTACIÓN DE SERVICIOS</v>
          </cell>
          <cell r="D453" t="str">
            <v>ASESORIA EN EL PROCESO DE EVALUACION Y DOCUMENTACION DEL PLAN PILOTO DE REDUCCION DE LA JORNADA LABORAL</v>
          </cell>
          <cell r="E453" t="str">
            <v>SANDRA NADEZHDA MARTINEZ DIAZ COVARRUBIAS</v>
          </cell>
          <cell r="H453">
            <v>46146</v>
          </cell>
          <cell r="I453">
            <v>46218</v>
          </cell>
        </row>
        <row r="478">
          <cell r="A478">
            <v>477</v>
          </cell>
          <cell r="C478" t="str">
            <v>PRESTACIÓN DE SERVICIOS</v>
          </cell>
          <cell r="D478" t="str">
            <v>ASESORIA EN PLANEACION CURRICULAR Y FORTALECIMIENTO ACADEMICO</v>
          </cell>
          <cell r="E478" t="str">
            <v>LAURA OFELIA CASTRO GOLARTE</v>
          </cell>
          <cell r="H478">
            <v>46146</v>
          </cell>
          <cell r="I478">
            <v>46265</v>
          </cell>
        </row>
        <row r="482">
          <cell r="A482">
            <v>481</v>
          </cell>
          <cell r="C482" t="str">
            <v>PRESTACIÓN DE SERVICIOS</v>
          </cell>
          <cell r="D482" t="str">
            <v>SERVICIOS PROFESIONALES DE CONSULTORIA Y ASESORIA EN INTELIGENCIA ARTIFICIAL DIRIGIDA A EMPRESAS DEL SECTOR DE DISPOSITIVOS MEDICOS</v>
          </cell>
          <cell r="E482" t="str">
            <v>EDUARDO ULISES MOYA SANCHEZ</v>
          </cell>
          <cell r="H482">
            <v>46175</v>
          </cell>
          <cell r="I482">
            <v>46217</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A1E4A-7E83-4EFD-8F30-AE7A413E5B7D}">
  <dimension ref="A1:K58"/>
  <sheetViews>
    <sheetView topLeftCell="A47" zoomScale="70" zoomScaleNormal="70" workbookViewId="0">
      <selection activeCell="A2" sqref="A2:G58"/>
    </sheetView>
  </sheetViews>
  <sheetFormatPr baseColWidth="10" defaultRowHeight="14.25" x14ac:dyDescent="0.2"/>
  <cols>
    <col min="1" max="1" width="23" style="7" bestFit="1" customWidth="1"/>
    <col min="2" max="2" width="47.140625" style="5" customWidth="1"/>
    <col min="3" max="3" width="33.42578125" style="7" customWidth="1"/>
    <col min="4" max="4" width="17.5703125" style="8" customWidth="1"/>
    <col min="5" max="5" width="16.140625" style="7" customWidth="1"/>
    <col min="6" max="6" width="27.7109375" style="1" customWidth="1"/>
    <col min="7" max="7" width="9.85546875" style="1" customWidth="1"/>
    <col min="8" max="16384" width="11.42578125" style="4"/>
  </cols>
  <sheetData>
    <row r="1" spans="1:11" s="3" customFormat="1" ht="30" customHeight="1" x14ac:dyDescent="0.25">
      <c r="A1" s="2" t="s">
        <v>0</v>
      </c>
      <c r="B1" s="2" t="s">
        <v>1</v>
      </c>
      <c r="C1" s="2" t="s">
        <v>2</v>
      </c>
      <c r="D1" s="10" t="s">
        <v>3</v>
      </c>
      <c r="E1" s="10"/>
      <c r="F1" s="2" t="s">
        <v>4</v>
      </c>
      <c r="G1" s="2" t="s">
        <v>5</v>
      </c>
    </row>
    <row r="2" spans="1:11" ht="114" x14ac:dyDescent="0.2">
      <c r="A2" s="7" t="s">
        <v>6</v>
      </c>
      <c r="B2" s="5" t="str">
        <f>'[1]2026'!$I$3449</f>
        <v>APOYO TECNICO PARA ADMINISTRACION DE LAS BASES DE DATOS, ARCHIVO Y CONTROL DOCUMENTAL, ASI COMO ASESORIA EN LOS TRAMITES RELATIVOS A TITULACION DE LOS USUARIOS DEL DOCTORADO EN DERECHO DEL CENTRO UNIVERSITARIO DE CIENCIAS SOCIALES Y HUMANIDADES</v>
      </c>
      <c r="C2" s="7" t="str">
        <f>'[1]2026'!$G$3449</f>
        <v>ANGELA CELESTE BARRON RODRIGUEZ</v>
      </c>
      <c r="D2" s="8">
        <f>'[1]2026'!P3421</f>
        <v>46082</v>
      </c>
      <c r="E2" s="7" t="str">
        <f>'[1]2026'!Q3421</f>
        <v>31/03/2026</v>
      </c>
      <c r="F2" s="1" t="str">
        <f>'[1]2026'!$N$3449</f>
        <v>VAAD/CUCSH-00415/2026</v>
      </c>
      <c r="G2" s="1">
        <v>2026</v>
      </c>
    </row>
    <row r="3" spans="1:11" ht="99.75" x14ac:dyDescent="0.2">
      <c r="A3" s="7" t="s">
        <v>6</v>
      </c>
      <c r="B3" s="5" t="str">
        <f>'[1]2026'!$I$3471</f>
        <v>SERVICIOS DE ASESORIA Y CAPACITACION EN LA INTEGRACION DEL EXPEDIENTE DEL PROGRAMA DE LA MAESTRIA EN DERECHO PARA LA RENOVACION Y PERMANECIA EN EL SISTEMA NACIONAL DE POSGRADOS DEL CENTRO UNIVERSITARIO DE CIENCIAS SOCIALES Y HUMANIDADES</v>
      </c>
      <c r="C3" s="7" t="str">
        <f>'[1]2026'!$G$3471</f>
        <v xml:space="preserve">NANCY PAOLA RUBIO CURIEL </v>
      </c>
      <c r="D3" s="8">
        <f>'[1]2026'!P3443</f>
        <v>46143</v>
      </c>
      <c r="E3" s="7" t="str">
        <f>'[1]2026'!Q3443</f>
        <v>30/06/2026</v>
      </c>
      <c r="F3" s="1" t="str">
        <f>'[1]2026'!$N$3471</f>
        <v>VAAD/CUCSH-00442/2026</v>
      </c>
      <c r="G3" s="1">
        <v>2026</v>
      </c>
    </row>
    <row r="4" spans="1:11" ht="85.5" x14ac:dyDescent="0.2">
      <c r="A4" s="7" t="s">
        <v>6</v>
      </c>
      <c r="B4" s="5" t="str">
        <f>'[1]2026'!$I$3676</f>
        <v>SERVICIO DE ASESORIA Y SOPORTE TECNICO PARA EL CONTROL Y RESGUARDO PATRIMONIAL DE LA COORDINACION DE LA MAESTRIA EN DERECHO DEL CENTRO UNIVERSITARIO DE CIENCIAS SOCIALES Y HUMANIDADES</v>
      </c>
      <c r="C4" s="7" t="str">
        <f>'[1]2026'!$G$3676</f>
        <v>ARTURO CAMACHO BALDERAS</v>
      </c>
      <c r="D4" s="8">
        <f>'[1]2026'!P3648</f>
        <v>46189</v>
      </c>
      <c r="E4" s="7" t="str">
        <f>'[1]2026'!Q3648</f>
        <v>15 DÍAS HÁBILES</v>
      </c>
      <c r="F4" s="1" t="str">
        <f>'[1]2026'!$N$3676</f>
        <v>VAAD/CUCSH-00446/2026</v>
      </c>
      <c r="G4" s="1">
        <v>2026</v>
      </c>
      <c r="I4" s="7"/>
      <c r="J4" s="7"/>
      <c r="K4" s="7"/>
    </row>
    <row r="5" spans="1:11" ht="57" x14ac:dyDescent="0.2">
      <c r="A5" s="7" t="s">
        <v>6</v>
      </c>
      <c r="B5" s="5" t="str">
        <f>'[1]2026'!$I$979</f>
        <v xml:space="preserve">APOYO Y ASESORIA LEGAL A LOS DISTINTOS ORGANOS COLEGIADOS DEL CENTRO UNIVERSITARIO.
</v>
      </c>
      <c r="C5" s="7" t="str">
        <f>'[1]2026'!$G$979</f>
        <v>JUAN HAZAEL GARAY ALVAREZ</v>
      </c>
      <c r="D5" s="8">
        <v>46023</v>
      </c>
      <c r="E5" s="8">
        <v>46203</v>
      </c>
      <c r="F5" s="1" t="s">
        <v>7</v>
      </c>
      <c r="G5" s="1">
        <v>2026</v>
      </c>
    </row>
    <row r="6" spans="1:11" ht="57" x14ac:dyDescent="0.2">
      <c r="A6" s="7" t="s">
        <v>6</v>
      </c>
      <c r="B6" s="5" t="str">
        <f>'[1]2026'!I980</f>
        <v xml:space="preserve">ASESORIA Y APOYO EN LA ELABORACION DE LOS DICTAMENES DE LAS COMISIONES DE CENTRO.
</v>
      </c>
      <c r="C6" s="7" t="str">
        <f>'[1]2026'!G980</f>
        <v>KENYA DANIELA LUNA LIMON</v>
      </c>
      <c r="D6" s="8">
        <f>'[1]2026'!P980</f>
        <v>46023</v>
      </c>
      <c r="E6" s="7" t="str">
        <f>'[1]2026'!Q980</f>
        <v>30/06/2026</v>
      </c>
      <c r="F6" s="1" t="str">
        <f>'[1]2026'!N980</f>
        <v>VAAD/CUAAD-00498/2026</v>
      </c>
      <c r="G6" s="1">
        <v>2026</v>
      </c>
    </row>
    <row r="7" spans="1:11" ht="57" x14ac:dyDescent="0.2">
      <c r="A7" s="7" t="s">
        <v>6</v>
      </c>
      <c r="B7" s="5" t="str">
        <f>'[1]2026'!I982</f>
        <v xml:space="preserve">ASESORIA PARA EL PROYECTO DE AULA DE AUTOACCESO DE DATI Y ESTUDIO DE LA PRODUCCION AUDIOVISUAL.
</v>
      </c>
      <c r="C7" s="7" t="str">
        <f>'[1]2026'!G982</f>
        <v>TANIA PATRICIA SANTANA GUTIERREZ</v>
      </c>
      <c r="D7" s="8">
        <f>'[1]2026'!P982</f>
        <v>46023</v>
      </c>
      <c r="E7" s="7" t="str">
        <f>'[1]2026'!Q982</f>
        <v>30/06/2026</v>
      </c>
      <c r="F7" s="1" t="str">
        <f>'[1]2026'!N982</f>
        <v>VAAD/CUAAD-00525/2026</v>
      </c>
      <c r="G7" s="1">
        <v>2026</v>
      </c>
    </row>
    <row r="8" spans="1:11" ht="71.25" x14ac:dyDescent="0.2">
      <c r="A8" s="7" t="s">
        <v>6</v>
      </c>
      <c r="B8" s="5" t="str">
        <f>'[1]2026'!I983</f>
        <v xml:space="preserve">BRINDAR ASESORIA EN LA LOGISTICA DE LA PLANEACION Y ORGANIZACIÓN DE COLOQUIOS Y EVENTOS 2026 DE LA MAESTRIA EN URBANISMO Y TERRITORIO
</v>
      </c>
      <c r="C8" s="7" t="str">
        <f>'[1]2026'!G983</f>
        <v>ITZEL ATHZIRI ALVARADO LOPEZ</v>
      </c>
      <c r="D8" s="8">
        <f>'[1]2026'!P983</f>
        <v>46023</v>
      </c>
      <c r="E8" s="7" t="str">
        <f>'[1]2026'!Q983</f>
        <v>30/06/2026</v>
      </c>
      <c r="F8" s="1" t="str">
        <f>'[1]2026'!N983</f>
        <v>VAAD/CUAAD-00546/2026</v>
      </c>
      <c r="G8" s="1">
        <v>2026</v>
      </c>
    </row>
    <row r="9" spans="1:11" ht="142.5" x14ac:dyDescent="0.2">
      <c r="A9" s="7" t="s">
        <v>6</v>
      </c>
      <c r="B9" s="5" t="str">
        <f>'[1]2026'!$I$1028</f>
        <v xml:space="preserve">BRINDAR ASESORIA EN ACTIVIDADES DESARROLLADAS EN EL LABORATORIO DE SISTEMAS DE INFORMACION GEOGRAFICA PARA EL ANALISIS TERRITORIAL Y URBANO (LASATU), ATENDER LOSP ROYECTOS DE INVESTIGACION ACTUALES DEL LASATU, REVISAR Y DAR SEGUIMIENTO A LAS ACTIVIDADES DE LOS ESTUDIANTES QUE ESTAN REALIZANDO EL SERVICIO SOCIAL.
</v>
      </c>
      <c r="C9" s="7" t="str">
        <f>'[1]2026'!$G$1028</f>
        <v>XIMENA ELIZABETH PARRA GONZALEZ</v>
      </c>
      <c r="D9" s="8">
        <f>'[1]2026'!P1028</f>
        <v>46023</v>
      </c>
      <c r="E9" s="7" t="str">
        <f>'[1]2026'!Q1028</f>
        <v>30/06/2026</v>
      </c>
      <c r="F9" s="1" t="str">
        <f>'[1]2026'!$N$1028</f>
        <v>VAAD/CUAAD-00549/2026</v>
      </c>
      <c r="G9" s="1">
        <v>2026</v>
      </c>
    </row>
    <row r="10" spans="1:11" ht="71.25" x14ac:dyDescent="0.2">
      <c r="A10" s="7" t="s">
        <v>6</v>
      </c>
      <c r="B10" s="5" t="str">
        <f>'[1]2026'!$I$1045</f>
        <v xml:space="preserve">ASESORIA Y APOYO EN LA IMPLEMENTACION DIAGNOSTICA A ASPIRANTES DE LA CARRERA Y SEGUIMEINTO DE EGRESADOS
</v>
      </c>
      <c r="C10" s="7" t="str">
        <f>'[1]2026'!$G$1045</f>
        <v>BRAYAN ERVIN VIRGEN VIRGEN</v>
      </c>
      <c r="D10" s="8">
        <f>'[1]2026'!P1045</f>
        <v>46023</v>
      </c>
      <c r="E10" s="7" t="str">
        <f>'[1]2026'!Q1045</f>
        <v>31/01/2026</v>
      </c>
      <c r="F10" s="1" t="str">
        <f>'[1]2026'!$N$1045</f>
        <v>VAAD/CUAAD-00558/2026</v>
      </c>
      <c r="G10" s="1">
        <v>2026</v>
      </c>
    </row>
    <row r="11" spans="1:11" ht="114" x14ac:dyDescent="0.2">
      <c r="A11" s="7" t="s">
        <v>6</v>
      </c>
      <c r="B11" s="5" t="str">
        <f>'[1]2026'!I1293</f>
        <v xml:space="preserve">ASESORIA EN LA ORGANIZACIÓN DE EVENTOS, ASI COMO EN LA PLANEACION DE CURSOS Y ELABORACION DE MATERIAL GRAFICO Y FOTOGRAFICO PARA LA MAESTRIA EN PROCESOS Y EXPRESION GRAFICA PARA LA PROYECTACION ARQUITECTONICA-URBANA.
</v>
      </c>
      <c r="C11" s="7" t="str">
        <f>'[1]2026'!G1293</f>
        <v>ARTURO YAEL GODINEZ GARCIA</v>
      </c>
      <c r="D11" s="8">
        <f>'[1]2026'!P1293</f>
        <v>46023</v>
      </c>
      <c r="E11" s="7" t="str">
        <f>'[1]2026'!Q1293</f>
        <v>30/06/2026</v>
      </c>
      <c r="F11" s="1" t="str">
        <f>'[1]2026'!N1293</f>
        <v>VAAD/CUAAD-00560/2026</v>
      </c>
      <c r="G11" s="1">
        <v>2026</v>
      </c>
    </row>
    <row r="12" spans="1:11" ht="156.75" x14ac:dyDescent="0.2">
      <c r="A12" s="7" t="s">
        <v>6</v>
      </c>
      <c r="B12" s="5" t="str">
        <f>'[1]2026'!I1294</f>
        <v xml:space="preserve">ASESORIA EN LA GESTION Y ACTUALIZACION DE CONTENIDOS DE LA PAGINA WEB PROPIA DEL POSGRADO Y DE LA PAGINA WEB ALBERGADA EN EL PORTAL DEL CENTRO UNIVERSITARIO. ACTUALIZACION DE INFORMACION EN LA PLATAFORMA DEL SISTEMA NACIONAL DE POSGRADO, ASI COMO GESTION Y SEGUIMIENTO DE LAS PUBLICACIONES DEL PROGRAMA.
</v>
      </c>
      <c r="C12" s="7" t="str">
        <f>'[1]2026'!G1294</f>
        <v>RICARDO SORIA RODRIGUEZ</v>
      </c>
      <c r="D12" s="8">
        <f>'[1]2026'!P1294</f>
        <v>46023</v>
      </c>
      <c r="E12" s="7" t="str">
        <f>'[1]2026'!Q1294</f>
        <v>30/06/2026</v>
      </c>
      <c r="F12" s="1" t="str">
        <f>'[1]2026'!N1294</f>
        <v>VAAD/CUAAD-00563/2026</v>
      </c>
      <c r="G12" s="1">
        <v>2026</v>
      </c>
    </row>
    <row r="13" spans="1:11" ht="85.5" x14ac:dyDescent="0.2">
      <c r="A13" s="7" t="s">
        <v>6</v>
      </c>
      <c r="B13" s="5" t="str">
        <f>'[1]2026'!$I$1301</f>
        <v xml:space="preserve">ASESORIA EN LA ORGANIZACIÓN DE EVENTOS EN EL DCTS. DESARROLLO DE INFORMES ACADEMICOS DE PROYECTOS DE ESTUDIOS SALIENTES DESARROLLADO POR PROFESORES DEL DCTS.
</v>
      </c>
      <c r="C13" s="7" t="str">
        <f>'[1]2026'!$G$1301</f>
        <v>YOAV ALEJANDRO JIMENEZ AGUAS</v>
      </c>
      <c r="D13" s="8">
        <f>'[1]2026'!P1301</f>
        <v>46023</v>
      </c>
      <c r="E13" s="7" t="str">
        <f>'[1]2026'!Q1301</f>
        <v>31/03/2026</v>
      </c>
      <c r="F13" s="1" t="str">
        <f>'[1]2026'!$N$1301</f>
        <v>VAAD/CUAAD-00579/2026</v>
      </c>
      <c r="G13" s="1">
        <v>2026</v>
      </c>
    </row>
    <row r="14" spans="1:11" ht="85.5" x14ac:dyDescent="0.2">
      <c r="A14" s="7" t="s">
        <v>6</v>
      </c>
      <c r="B14" s="5" t="str">
        <f>'[1]2026'!I1304</f>
        <v xml:space="preserve">APOYO ADMINISTRATIVO EN LA COORDINACION DE LA LICENCIATURA EN ARTES VISUALES, ASESORIA Y ORIENTACION A ASPIRANTES, ALUMNOS Y EGRESADOS.
</v>
      </c>
      <c r="C14" s="7" t="str">
        <f>'[1]2026'!G1304</f>
        <v>DIANA JUAREZ MORENO</v>
      </c>
      <c r="D14" s="8">
        <f>'[1]2026'!P1304</f>
        <v>46023</v>
      </c>
      <c r="E14" s="7" t="str">
        <f>'[1]2026'!Q1304</f>
        <v>30/06/2026</v>
      </c>
      <c r="F14" s="1" t="str">
        <f>'[1]2026'!N1304</f>
        <v>VAAD/CUAAD-00580/2026</v>
      </c>
      <c r="G14" s="1">
        <v>2026</v>
      </c>
    </row>
    <row r="15" spans="1:11" ht="114" x14ac:dyDescent="0.2">
      <c r="A15" s="7" t="s">
        <v>6</v>
      </c>
      <c r="B15" s="5" t="str">
        <f>'[1]2026'!I1305</f>
        <v xml:space="preserve">APOYO Y ORGANIZACIÓN DE SEMINARIOS, LECTURAS Y DEFENSAS DE TESIS, ASI COMO ASESORIA EN LA PROGRAMACION PARA LA ACTUALIZACION EN LOS DOCUMENTOS DE AUTOEVALUACION DE MEJORA EN LA PLATAFORMA DEL PADRON NACIONAL DE POSGRADO DE CONACYT.
</v>
      </c>
      <c r="C15" s="7" t="str">
        <f>'[1]2026'!G1305</f>
        <v>BRENDA YADIRA LOZA SERRATOS</v>
      </c>
      <c r="D15" s="8">
        <f>'[1]2026'!P1305</f>
        <v>46023</v>
      </c>
      <c r="E15" s="7" t="str">
        <f>'[1]2026'!Q1305</f>
        <v>30/04/2026</v>
      </c>
      <c r="F15" s="1" t="str">
        <f>'[1]2026'!N1305</f>
        <v>VAAD/CUAAD-00581/2026</v>
      </c>
      <c r="G15" s="1">
        <v>2026</v>
      </c>
    </row>
    <row r="16" spans="1:11" ht="57" x14ac:dyDescent="0.2">
      <c r="A16" s="7" t="s">
        <v>6</v>
      </c>
      <c r="B16" s="5" t="str">
        <f>'[1]2026'!I1308</f>
        <v xml:space="preserve">SERVICIO, ASESORIA Y CAPACITACION EN SISTEMAS COMPUTACIONALES EN LA COORDINACION DE DISEÑO INDUSTRIAL
</v>
      </c>
      <c r="C16" s="7" t="str">
        <f>'[1]2026'!G1308</f>
        <v>MARIANA PORRAS GOMEZ</v>
      </c>
      <c r="D16" s="8">
        <f>'[1]2026'!P1308</f>
        <v>46023</v>
      </c>
      <c r="E16" s="7" t="str">
        <f>'[1]2026'!Q1308</f>
        <v>30/06/2026</v>
      </c>
      <c r="F16" s="1" t="str">
        <f>'[1]2026'!N1308</f>
        <v>VAAD/CUAAD-00583/2026</v>
      </c>
      <c r="G16" s="1">
        <v>2026</v>
      </c>
    </row>
    <row r="17" spans="1:7" ht="57" x14ac:dyDescent="0.2">
      <c r="A17" s="7" t="s">
        <v>6</v>
      </c>
      <c r="B17" s="5" t="str">
        <f>'[1]2026'!I1309</f>
        <v xml:space="preserve">ASESORIA Y ORIENTACION EN EL PROCESO DE REDISEÑO CURRICULAR Y ACREDITACIONES
</v>
      </c>
      <c r="C17" s="7" t="str">
        <f>'[1]2026'!G1309</f>
        <v>LUIS ANTONIO ROBLES PRECIADO</v>
      </c>
      <c r="D17" s="8">
        <f>'[1]2026'!P1309</f>
        <v>46023</v>
      </c>
      <c r="E17" s="7" t="str">
        <f>'[1]2026'!Q1309</f>
        <v>30/06/2026</v>
      </c>
      <c r="F17" s="1" t="str">
        <f>'[1]2026'!N1309</f>
        <v>VAAD/CUAAD-00585/2026</v>
      </c>
      <c r="G17" s="1">
        <v>2026</v>
      </c>
    </row>
    <row r="18" spans="1:7" ht="42.75" x14ac:dyDescent="0.2">
      <c r="A18" s="7" t="s">
        <v>6</v>
      </c>
      <c r="B18" s="5" t="str">
        <f>'[1]2026'!I1310</f>
        <v xml:space="preserve">ASESORIA EN REDES SOCIALES PARA LAS NOTIFICACIONES DE EVENTOS URBANOS
</v>
      </c>
      <c r="C18" s="7" t="str">
        <f>'[1]2026'!G1310</f>
        <v>ELIZABETH GUADALUPE VALDIVIA RAMIREZ</v>
      </c>
      <c r="D18" s="8">
        <f>'[1]2026'!P1310</f>
        <v>46023</v>
      </c>
      <c r="E18" s="7" t="str">
        <f>'[1]2026'!Q1310</f>
        <v>30/06/2026</v>
      </c>
      <c r="F18" s="1" t="str">
        <f>'[1]2026'!N1310</f>
        <v>VAAD/CUAAD-00588/2026</v>
      </c>
      <c r="G18" s="1">
        <v>2026</v>
      </c>
    </row>
    <row r="19" spans="1:7" ht="57" x14ac:dyDescent="0.2">
      <c r="A19" s="7" t="s">
        <v>6</v>
      </c>
      <c r="B19" s="5" t="str">
        <f>'[1]2026'!I1312</f>
        <v>ASESORIA EN LA ORGANIZACION DE ACTIVIDADES CULTURALES PARA LOS ESTUDIANTES DEL TALLER EXPERIMENTAL DE MUSICA</v>
      </c>
      <c r="C19" s="7" t="str">
        <f>'[1]2026'!G1312</f>
        <v>PERLA RUBI ZAVALA BOLAÑOS</v>
      </c>
      <c r="D19" s="8">
        <f>'[1]2026'!P1312</f>
        <v>46023</v>
      </c>
      <c r="E19" s="7" t="str">
        <f>'[1]2026'!Q1312</f>
        <v>30/06/2026</v>
      </c>
      <c r="F19" s="1" t="str">
        <f>'[1]2026'!N1312</f>
        <v>VAAD/CUAAD-00591/2026</v>
      </c>
      <c r="G19" s="1">
        <v>2026</v>
      </c>
    </row>
    <row r="20" spans="1:7" ht="99.75" x14ac:dyDescent="0.2">
      <c r="A20" s="7" t="s">
        <v>6</v>
      </c>
      <c r="B20" s="5" t="str">
        <f>'[1]2026'!$I$3961</f>
        <v>SERVICIOS DE ASESORIA Y CAPACITACION EN LA INTEGRACION DEL EXPEDIENTE DEL PROGRAMA DE LA MAESTRIA EN DERECHO PARA LA RENOVACION Y PERMANENCIA EN EL SISTEMA NACIONAL DE POSGRADOS DEL CENTRO UNIVERSITARIO DE CIENCIAS SOCIALES Y HUMANIDADES</v>
      </c>
      <c r="C20" s="7" t="str">
        <f>'[1]2026'!$G$3961</f>
        <v>NANCY PAOLA RUBIO CURIEL</v>
      </c>
      <c r="D20" s="8">
        <f>'[1]2026'!P3949</f>
        <v>46023</v>
      </c>
      <c r="E20" s="7" t="str">
        <f>'[1]2026'!Q3949</f>
        <v>30/04/2026</v>
      </c>
      <c r="F20" s="1" t="str">
        <f>'[1]2026'!$N$3961</f>
        <v>VAAD/CUCSH-00665/2026</v>
      </c>
      <c r="G20" s="1">
        <v>2026</v>
      </c>
    </row>
    <row r="21" spans="1:7" ht="57" x14ac:dyDescent="0.2">
      <c r="A21" s="7" t="s">
        <v>6</v>
      </c>
      <c r="B21" s="5" t="str">
        <f>'[1]2026'!$I$2722</f>
        <v xml:space="preserve">SERVICIOS EN LA ASESORIA DE PROYECTOS ACADEMICOS DE LA OFICINA DE RECTORIA
</v>
      </c>
      <c r="C21" s="7" t="str">
        <f>'[1]2026'!$G$2722</f>
        <v>OMAR AGUSTIN GUTIERREZ ARANA</v>
      </c>
      <c r="D21" s="8">
        <f>'[1]2026'!P2718</f>
        <v>46143</v>
      </c>
      <c r="E21" s="7" t="str">
        <f>'[1]2026'!Q2718</f>
        <v>31/05/2026</v>
      </c>
      <c r="F21" s="1" t="str">
        <f>'[1]2026'!$N$2722</f>
        <v>VAAD/CUCEA-00950/2026</v>
      </c>
      <c r="G21" s="1">
        <v>2026</v>
      </c>
    </row>
    <row r="22" spans="1:7" ht="57" x14ac:dyDescent="0.2">
      <c r="A22" s="7" t="s">
        <v>6</v>
      </c>
      <c r="B22" s="5" t="str">
        <f>'[1]2026'!$I$2906</f>
        <v xml:space="preserve">SERVICIOS EN LA ASESORIA DE PROYECTOS ACADEMICOS DE LA OFICINA DE RECTORIA
</v>
      </c>
      <c r="C22" s="7" t="str">
        <f>'[1]2026'!$G$2906</f>
        <v>OMAR AGUSTIN GUTIERREZ ARANA</v>
      </c>
      <c r="D22" s="8">
        <f>'[1]2026'!P2901</f>
        <v>46082</v>
      </c>
      <c r="E22" s="7" t="str">
        <f>'[1]2026'!Q2901</f>
        <v>30/04/2026</v>
      </c>
      <c r="F22" s="1" t="str">
        <f>'[1]2026'!$N$2906</f>
        <v>VAAD/CUCEA-01065/2026</v>
      </c>
      <c r="G22" s="1">
        <v>2026</v>
      </c>
    </row>
    <row r="23" spans="1:7" ht="57" x14ac:dyDescent="0.2">
      <c r="A23" s="7" t="s">
        <v>6</v>
      </c>
      <c r="B23" s="5" t="str">
        <f>'[1]2026'!I1313</f>
        <v xml:space="preserve">ASESORIA PARA EL PROYECTO DE AULA DE AUTOACCESO DE DATI Y ESTUDIO DE LA PRODUCCION AUDIOVISUAL.
</v>
      </c>
      <c r="C23" s="7" t="str">
        <f>'[1]2026'!G1313</f>
        <v>LEONARDO EMMANUEL TORRES HERNANDEZ</v>
      </c>
      <c r="D23" s="8">
        <f>'[1]2026'!P1313</f>
        <v>46082</v>
      </c>
      <c r="E23" s="7" t="str">
        <f>'[1]2026'!Q1313</f>
        <v>30/06/2026</v>
      </c>
      <c r="F23" s="1" t="str">
        <f>'[1]2026'!N1313</f>
        <v>VAAD/CUAAD-01087/2026</v>
      </c>
      <c r="G23" s="1">
        <v>2026</v>
      </c>
    </row>
    <row r="24" spans="1:7" ht="154.5" customHeight="1" x14ac:dyDescent="0.2">
      <c r="A24" s="7" t="s">
        <v>6</v>
      </c>
      <c r="B24" s="5" t="str">
        <f>'[1]2026'!$I$4830</f>
        <v>APOYO EN LA GESTION Y DISEÑO DE ESTRATEGIAS DIGITALES, ELABORACION DE SEGMENTOS, PROGRAMACIO DE CONTENIDO, GENERACION DE COPYWRITING, ASESORIA EN COMUNIDADES DIGITALES, MOMITOREO Y BUSQUEDA PARA EL PUBLICO OBJETIVO ESTRATEGIA DE DIRECCION DE TRAFICO DIGITAL, REPORTES DE RENDIMIENTO Y ESTADISTICOS DE META Y DE PREVENCION Y PLANEACION CONTIGENTE ANTE POSIBLES CRISIS DE REPUTACION AL PUBLICO</v>
      </c>
      <c r="C24" s="7" t="str">
        <f>'[1]2026'!$G$4830</f>
        <v>JORGE CARDENAS DIAZ</v>
      </c>
      <c r="D24" s="8" t="str">
        <f>'[1]2026'!P4792</f>
        <v>AL DÍA SIGUIENTE DE PAGO DE ANTICIPO</v>
      </c>
      <c r="E24" s="7" t="str">
        <f>'[1]2026'!Q4792</f>
        <v>120 DÍAS NATURALES</v>
      </c>
      <c r="F24" s="1" t="str">
        <f>'[1]2026'!$N$4830</f>
        <v>VAAD/VAAI-01152/2026</v>
      </c>
      <c r="G24" s="1">
        <v>2026</v>
      </c>
    </row>
    <row r="25" spans="1:7" ht="85.5" x14ac:dyDescent="0.2">
      <c r="A25" s="7" t="s">
        <v>6</v>
      </c>
      <c r="B25" s="5" t="str">
        <f>'[1]2026'!I1314</f>
        <v xml:space="preserve">ASESORIA EN LA ORGANIZACIÓN DE EVENTOS EN EL DCTS. DESARROLLO DE INFORMES ACADEMICOS DE PROYECTOS DE ESTUDIOS SALIENTES DESARROLLADO POR PROFESORES DEL DCTS.
</v>
      </c>
      <c r="C25" s="7" t="str">
        <f>'[1]2026'!G1314</f>
        <v>YOAV ALEJANDRO JIMENEZ AGUAS</v>
      </c>
      <c r="D25" s="8">
        <f>'[1]2026'!P1314</f>
        <v>46113</v>
      </c>
      <c r="E25" s="7" t="str">
        <f>'[1]2026'!Q1314</f>
        <v>31/05/2026</v>
      </c>
      <c r="F25" s="1" t="str">
        <f>'[1]2026'!N1314</f>
        <v>VAAD/CUAAD-01278/2026</v>
      </c>
      <c r="G25" s="1">
        <v>2026</v>
      </c>
    </row>
    <row r="26" spans="1:7" ht="153" customHeight="1" x14ac:dyDescent="0.2">
      <c r="A26" s="7" t="s">
        <v>6</v>
      </c>
      <c r="B26" s="5" t="str">
        <f>'[1]2026'!$I$4873</f>
        <v>APOYO EN LA GESTION Y DISEÑO DE ESTRATEGIAS DIGITALES, ELABORACION DE SEGMENTOS, PROGRAMACION DE CONTENIDO, GENERACION DE COPYWRITING, ASESORIA EN COMUNIDADES DIGITALES, MONITOREO Y BUSQUEDA PARA E PUBLICO OBJETIVO, ESTRATEGIA DE DIRECCION DE TRAFICO DIGITAL, REPORTES DE RENDIMIENTO Y ESTADISTICOS D EMETA Y DE PREVENCION Y PLANEACION CONTIGENTE ANTE POSIBLES CRISIS DE REPUTACION AL PUBLICO.</v>
      </c>
      <c r="C26" s="7" t="str">
        <f>'[1]2026'!$G$4873</f>
        <v>JORGE CARDENAS DIAZ</v>
      </c>
      <c r="D26" s="8">
        <f>'[1]2026'!P4836</f>
        <v>46204</v>
      </c>
      <c r="E26" s="7" t="str">
        <f>'[1]2026'!Q4836</f>
        <v>30/09/2026</v>
      </c>
      <c r="F26" s="1" t="str">
        <f>'[1]2026'!$N$4873</f>
        <v>VAAD/VAAI-01614/2026</v>
      </c>
      <c r="G26" s="1">
        <v>2026</v>
      </c>
    </row>
    <row r="27" spans="1:7" ht="57" x14ac:dyDescent="0.2">
      <c r="A27" s="7" t="s">
        <v>6</v>
      </c>
      <c r="B27" s="5" t="str">
        <f>'[1]2026'!$I$2912</f>
        <v xml:space="preserve">SERVICIOS EN LA ASESORIA DE PROYECTOS ACADEMICOS DE LA OFICINA DE RECTORIA
</v>
      </c>
      <c r="C27" s="7" t="str">
        <f>'[1]2026'!$G$2912</f>
        <v>OMAR AGUSTIN GUTIERREZ ARANA</v>
      </c>
      <c r="D27" s="8">
        <f>'[1]2026'!P2908</f>
        <v>46082</v>
      </c>
      <c r="E27" s="7" t="str">
        <f>'[1]2026'!Q2908</f>
        <v>30/04/2026</v>
      </c>
      <c r="F27" s="1" t="str">
        <f>'[1]2026'!$N$2912</f>
        <v>VAAD/CUCEA-01619/2026</v>
      </c>
      <c r="G27" s="1">
        <v>2026</v>
      </c>
    </row>
    <row r="28" spans="1:7" ht="99.75" x14ac:dyDescent="0.2">
      <c r="A28" s="7" t="s">
        <v>6</v>
      </c>
      <c r="B28" s="5" t="str">
        <f>'[1]2026'!$I$1316</f>
        <v>APOYO Y ORGANIZACION DE SEMINARIOS, LECTURAS Y DEFENSAS DE TESIS, ASI COMO ASESORIA EN LA PROGRAMACION PARA LA ACTUALIZACION EN LOS DOCUMENTOS DE AUTOEVALUACION DE MEJORA EN LA PLATAFORMA DEL PADRON NACIONAL DE POSGRADOS CONACYT.</v>
      </c>
      <c r="C28" s="7" t="str">
        <f>'[1]2026'!$G$1316</f>
        <v>BRENDA YADIRA LOZA SERRATOS</v>
      </c>
      <c r="D28" s="8">
        <f>'[1]2026'!P1316</f>
        <v>46143</v>
      </c>
      <c r="E28" s="7" t="str">
        <f>'[1]2026'!Q1316</f>
        <v>31/05/2026</v>
      </c>
      <c r="F28" s="1" t="str">
        <f>'[1]2026'!$N$1316</f>
        <v>VAAD/CUAAD-01746/2026</v>
      </c>
      <c r="G28" s="1">
        <v>2026</v>
      </c>
    </row>
    <row r="29" spans="1:7" ht="57" x14ac:dyDescent="0.2">
      <c r="A29" s="7" t="s">
        <v>6</v>
      </c>
      <c r="B29" s="5" t="s">
        <v>9</v>
      </c>
      <c r="C29" s="7" t="s">
        <v>10</v>
      </c>
      <c r="D29" s="8">
        <v>46174</v>
      </c>
      <c r="E29" s="7" t="s">
        <v>8</v>
      </c>
      <c r="F29" s="1" t="s">
        <v>11</v>
      </c>
      <c r="G29" s="1">
        <v>2026</v>
      </c>
    </row>
    <row r="30" spans="1:7" ht="56.25" customHeight="1" x14ac:dyDescent="0.2">
      <c r="A30" s="7" t="s">
        <v>6</v>
      </c>
      <c r="B30" s="5" t="s">
        <v>9</v>
      </c>
      <c r="C30" s="7" t="s">
        <v>12</v>
      </c>
      <c r="D30" s="8">
        <v>46174</v>
      </c>
      <c r="E30" s="7" t="s">
        <v>8</v>
      </c>
      <c r="F30" s="1" t="s">
        <v>13</v>
      </c>
      <c r="G30" s="1">
        <v>2026</v>
      </c>
    </row>
    <row r="31" spans="1:7" ht="42.75" x14ac:dyDescent="0.2">
      <c r="A31" s="7" t="s">
        <v>6</v>
      </c>
      <c r="B31" s="5" t="s">
        <v>14</v>
      </c>
      <c r="C31" s="7" t="s">
        <v>15</v>
      </c>
      <c r="D31" s="8">
        <v>46174</v>
      </c>
      <c r="E31" s="7" t="s">
        <v>8</v>
      </c>
      <c r="F31" s="1" t="s">
        <v>16</v>
      </c>
      <c r="G31" s="1">
        <v>2026</v>
      </c>
    </row>
    <row r="32" spans="1:7" ht="57" x14ac:dyDescent="0.2">
      <c r="A32" s="7" t="s">
        <v>6</v>
      </c>
      <c r="B32" s="5" t="s">
        <v>9</v>
      </c>
      <c r="C32" s="7" t="s">
        <v>17</v>
      </c>
      <c r="D32" s="8">
        <v>46174</v>
      </c>
      <c r="E32" s="7" t="s">
        <v>8</v>
      </c>
      <c r="F32" s="1" t="s">
        <v>18</v>
      </c>
      <c r="G32" s="1">
        <v>2026</v>
      </c>
    </row>
    <row r="33" spans="1:7" ht="57" x14ac:dyDescent="0.2">
      <c r="A33" s="7" t="s">
        <v>6</v>
      </c>
      <c r="B33" s="5" t="s">
        <v>9</v>
      </c>
      <c r="C33" s="7" t="s">
        <v>19</v>
      </c>
      <c r="D33" s="8">
        <v>46204</v>
      </c>
      <c r="E33" s="7" t="s">
        <v>8</v>
      </c>
      <c r="F33" s="1" t="s">
        <v>20</v>
      </c>
      <c r="G33" s="1">
        <v>2026</v>
      </c>
    </row>
    <row r="34" spans="1:7" ht="28.5" x14ac:dyDescent="0.2">
      <c r="A34" s="7" t="s">
        <v>6</v>
      </c>
      <c r="B34" s="5" t="str">
        <f>'[1]2026'!$I$975</f>
        <v xml:space="preserve">ASESORIA Y PLANIFICACIÓN DEL PROGRAMA DE CAPACITACIÓN DOCENTE </v>
      </c>
      <c r="C34" s="7" t="str">
        <f>'[1]2026'!$G$975</f>
        <v>ANDREA HERNÁNDEZ ORTEGA</v>
      </c>
      <c r="D34" s="8">
        <f>'[1]2026'!P997</f>
        <v>46054</v>
      </c>
      <c r="E34" s="7" t="str">
        <f>'[1]2026'!Q997</f>
        <v>31/01/2027</v>
      </c>
      <c r="F34" s="1" t="str">
        <f>'[1]2026'!$N$975</f>
        <v>VAAD/CGEDC-1990/2026</v>
      </c>
      <c r="G34" s="1">
        <v>2026</v>
      </c>
    </row>
    <row r="35" spans="1:7" ht="71.25" x14ac:dyDescent="0.2">
      <c r="A35" s="7" t="s">
        <v>6</v>
      </c>
      <c r="B35" s="5" t="str">
        <f>'[1]2026'!$I$4714</f>
        <v>ASESORIA TECNICA EN LA REVISION, SOPORTE Y DISEÑO DE LA PLATAFORMA MOODLE EN EL AREA DE DISEÑO EDUCATIVO DE LA COORDINACION DE TECNOLOGIAS PARA EL APRENDIZAJE</v>
      </c>
      <c r="C35" s="7" t="str">
        <f>'[1]2026'!$G$4714</f>
        <v>JOSE MANUEL LOPEZ VICTORIANO</v>
      </c>
      <c r="D35" s="8">
        <f t="shared" ref="D35:E35" si="0">D36</f>
        <v>46204</v>
      </c>
      <c r="E35" s="8" t="str">
        <f t="shared" si="0"/>
        <v>30/09/2026</v>
      </c>
      <c r="F35" s="1" t="str">
        <f>'[1]2026'!$N$4714</f>
        <v>VAAD/CUCSUR-02261/2026</v>
      </c>
      <c r="G35" s="1">
        <v>2026</v>
      </c>
    </row>
    <row r="36" spans="1:7" ht="85.5" x14ac:dyDescent="0.2">
      <c r="A36" s="7" t="s">
        <v>6</v>
      </c>
      <c r="B36" s="5" t="str">
        <f>'[1]2026'!$I$2918</f>
        <v>ASESORIA EN LOS PROCESOS DE CALIDAD Y MEJORA CONTINUA EN LAS COORDINACIONES DEL DOCTORADO EN DERECHOS HUMANOS Y EN LOS PROGRAMAS DE ESPECIALIDADES MEDICAS</v>
      </c>
      <c r="C36" s="7" t="str">
        <f>'[1]2026'!$G$2918</f>
        <v>JULISSA ELIZABETH ARREDONDO</v>
      </c>
      <c r="D36" s="8">
        <f>'[1]2026'!P2918</f>
        <v>46204</v>
      </c>
      <c r="E36" s="7" t="str">
        <f>'[1]2026'!Q2918</f>
        <v>30/09/2026</v>
      </c>
      <c r="F36" s="1" t="str">
        <f>'[1]2026'!$N$2918</f>
        <v>VAAD/CUCS-02284/2026</v>
      </c>
      <c r="G36" s="1">
        <v>2026</v>
      </c>
    </row>
    <row r="37" spans="1:7" ht="99.75" x14ac:dyDescent="0.2">
      <c r="A37" s="7" t="s">
        <v>6</v>
      </c>
      <c r="B37" s="5" t="str">
        <f>'[1]2026'!$I$3964</f>
        <v>SERVICIOS DE ASESORIA Y CAPACITACION EN LA INTEGRACION DEL EXPEDIENTE DEL PROGRAMA DE LA MAESTRIA EN DERECHO PARA LA RENOVACION Y PERMANENCIA EN EL SISTEMA NACIONAL DE POSGRADOS DEL CENTRO UNIVERSITARIO DE CIENCIAS SOCIALES Y HUMANIDADES</v>
      </c>
      <c r="C37" s="7" t="str">
        <f>'[1]2026'!$G$3964</f>
        <v>NANCY PAOLA RUBIO CURIEL</v>
      </c>
      <c r="D37" s="8">
        <f>'[1]2026'!P3964</f>
        <v>46204</v>
      </c>
      <c r="E37" s="7" t="str">
        <f>'[1]2026'!Q3964</f>
        <v>31/12/2026</v>
      </c>
      <c r="F37" s="1" t="str">
        <f>'[1]2026'!$N$3964</f>
        <v>VAAD/CUCSH-02383/2026</v>
      </c>
      <c r="G37" s="1">
        <v>2026</v>
      </c>
    </row>
    <row r="38" spans="1:7" ht="57" x14ac:dyDescent="0.2">
      <c r="A38" s="7" t="s">
        <v>6</v>
      </c>
      <c r="B38" s="5" t="str">
        <f>'[1]2026'!I4806</f>
        <v xml:space="preserve">ASESORIA EN LA COBERTURA DE EVENTOS, ACTIVIDADES Y GENERACION DE CONTENIDO INFORMATIVO PARA LA UNIDAD DE DIFUSION </v>
      </c>
      <c r="C38" s="7" t="str">
        <f>'[1]2026'!G4806</f>
        <v>TRINIDAD SOFIA CARO CAMACHO</v>
      </c>
      <c r="D38" s="8">
        <f>'[1]2026'!P4806</f>
        <v>46204</v>
      </c>
      <c r="E38" s="7" t="str">
        <f>'[1]2026'!Q4806</f>
        <v>30/09/2026</v>
      </c>
      <c r="F38" s="1" t="str">
        <f>'[1]2026'!N4806</f>
        <v>VAAD/CUSUR-02134/2026</v>
      </c>
      <c r="G38" s="1">
        <v>2026</v>
      </c>
    </row>
    <row r="39" spans="1:7" ht="99.75" x14ac:dyDescent="0.2">
      <c r="A39" s="7" t="s">
        <v>6</v>
      </c>
      <c r="B39" s="5" t="str">
        <f>'[1]2026'!I4807</f>
        <v>ASESORIA Y APOYO TECNICO DE SEGUIMIENTO EN EL PROGRAMA INSTITUCIONAL DE TUTORIAS Y PROMOCION DE LA FORMACION INTEGRAL DE LOS ALUMNOS DEL CUSUR EN LA COORDINACION DE SERVICIOS ACADEMICOS.</v>
      </c>
      <c r="C39" s="7" t="str">
        <f>'[1]2026'!G4807</f>
        <v>EMELY DAHAMAR GUZMAN REYES</v>
      </c>
      <c r="D39" s="8">
        <f>'[1]2026'!P4807</f>
        <v>46204</v>
      </c>
      <c r="E39" s="7" t="str">
        <f>'[1]2026'!Q4807</f>
        <v>30/09/2026</v>
      </c>
      <c r="F39" s="1" t="str">
        <f>'[1]2026'!N4807</f>
        <v>VAAD/CUSUR-02137/2026</v>
      </c>
      <c r="G39" s="1">
        <v>2026</v>
      </c>
    </row>
    <row r="40" spans="1:7" ht="42.75" x14ac:dyDescent="0.2">
      <c r="A40" s="7" t="s">
        <v>6</v>
      </c>
      <c r="B40" s="5" t="str">
        <f>'[1]2026'!I4809</f>
        <v>ASESORIA TECNICA Y MEDICA EN EL LABORATORIO DE SIMULADORES DEL CENTRO UNIVERSITARIO DEL SUR</v>
      </c>
      <c r="C40" s="7" t="str">
        <f>'[1]2026'!G4809</f>
        <v>JESUS HERMOSILLO CARRILLO</v>
      </c>
      <c r="D40" s="8">
        <f>'[1]2026'!P4809</f>
        <v>46204</v>
      </c>
      <c r="E40" s="7" t="str">
        <f>'[1]2026'!Q4809</f>
        <v>30/09/2026</v>
      </c>
      <c r="F40" s="1" t="str">
        <f>'[1]2026'!N4809</f>
        <v>VAAD/CUSUR-02140/2026</v>
      </c>
      <c r="G40" s="1">
        <v>2026</v>
      </c>
    </row>
    <row r="41" spans="1:7" ht="99.75" x14ac:dyDescent="0.2">
      <c r="A41" s="7" t="s">
        <v>6</v>
      </c>
      <c r="B41" s="5" t="str">
        <f>'[1]2026'!I4810</f>
        <v>ASESORIA DE LA UNIDAD DE RAZONAMIENTO MATEMATICO EN EL CURSO DE ACOMPAÑAMIENTO Y PREPARACION PARA LA PRUEBA DE APTITUD ACADEMICA, EN LAS MODALIDADES MATUTINA, VESPERTINA Y VIRTUAL MIXTA.</v>
      </c>
      <c r="C41" s="7" t="str">
        <f>'[1]2026'!G4810</f>
        <v>MARTA ADRIANA HERNANDEZ MEDINA</v>
      </c>
      <c r="D41" s="8">
        <f>'[1]2026'!P4810</f>
        <v>46204</v>
      </c>
      <c r="E41" s="7" t="str">
        <f>'[1]2026'!Q4810</f>
        <v>31/07/2026</v>
      </c>
      <c r="F41" s="1" t="str">
        <f>'[1]2026'!N4810</f>
        <v>VAAD/CUSUR-02180/2026</v>
      </c>
      <c r="G41" s="1">
        <v>2026</v>
      </c>
    </row>
    <row r="42" spans="1:7" ht="42.75" x14ac:dyDescent="0.2">
      <c r="A42" s="7" t="s">
        <v>6</v>
      </c>
      <c r="B42" s="5" t="str">
        <f>'[1]2026'!I4811</f>
        <v>ASESORIA EN LA REVISION DE TRAMITES DE EGRESO Y ATENCION A ALUMNOS EN LA COORDINACION DE CONTROL ESCOLAR</v>
      </c>
      <c r="C42" s="7" t="str">
        <f>'[1]2026'!G4811</f>
        <v xml:space="preserve">PABLO HERNAN IBARRA GUZMAN </v>
      </c>
      <c r="D42" s="8">
        <f>'[1]2026'!P4811</f>
        <v>46204</v>
      </c>
      <c r="E42" s="7" t="str">
        <f>'[1]2026'!Q4811</f>
        <v>30/09/2026</v>
      </c>
      <c r="F42" s="1" t="str">
        <f>'[1]2026'!N4811</f>
        <v>VAAD/CUSUR-02182/2026</v>
      </c>
      <c r="G42" s="1">
        <v>2026</v>
      </c>
    </row>
    <row r="43" spans="1:7" ht="42.75" x14ac:dyDescent="0.2">
      <c r="A43" s="7" t="s">
        <v>6</v>
      </c>
      <c r="B43" s="5" t="str">
        <f>'[1]2026'!I4812</f>
        <v>ASESORIA EN LAS ACTIVIDADES TECNICAS DE USUARIOS DE LA COORDINACION DE TECNOLOGIAS PARA EL APRENDIZAJE</v>
      </c>
      <c r="C43" s="7" t="str">
        <f>'[1]2026'!G4812</f>
        <v xml:space="preserve">JOSE ALBERTO JIMENEZ DE LA CRUZ </v>
      </c>
      <c r="D43" s="8">
        <f>'[1]2026'!P4812</f>
        <v>46204</v>
      </c>
      <c r="E43" s="7" t="str">
        <f>'[1]2026'!Q4812</f>
        <v>30/09/2026</v>
      </c>
      <c r="F43" s="1" t="str">
        <f>'[1]2026'!N4812</f>
        <v>VAAD/CUSUR-02187/2026</v>
      </c>
      <c r="G43" s="1">
        <v>2026</v>
      </c>
    </row>
    <row r="44" spans="1:7" ht="85.5" x14ac:dyDescent="0.2">
      <c r="A44" s="7" t="s">
        <v>6</v>
      </c>
      <c r="B44" s="5" t="str">
        <f>'[1]2026'!I4813</f>
        <v>ASESORIA EN LOS PROCESOS DE CALIDAD Y MEJORA CONTINUA EN LAS COORDINACIONES DE LA MAESTRIA EN ADMINISTRACION DE NEGOCIOS, MAESTRIA EN ESTUDIOS RURALES Y MAESTRIA EN CIENCIAS DE PRODUCCION APICOLA</v>
      </c>
      <c r="C44" s="7" t="str">
        <f>'[1]2026'!G4813</f>
        <v>MIREYA DEL SAGRARIO MAGAÑA AMEZCUA</v>
      </c>
      <c r="D44" s="8">
        <f>'[1]2026'!P4813</f>
        <v>46204</v>
      </c>
      <c r="E44" s="7" t="str">
        <f>'[1]2026'!Q4813</f>
        <v>30/09/2026</v>
      </c>
      <c r="F44" s="1" t="str">
        <f>'[1]2026'!N4813</f>
        <v>VAAD/CUSUR-02189/2026</v>
      </c>
      <c r="G44" s="1">
        <v>2026</v>
      </c>
    </row>
    <row r="45" spans="1:7" ht="42.75" x14ac:dyDescent="0.2">
      <c r="A45" s="7" t="s">
        <v>6</v>
      </c>
      <c r="B45" s="5" t="str">
        <f>'[1]2026'!I4814</f>
        <v>ASESORIA VETERINARIA PARA EL AREA PEQUELÑAS ESPECIES DEL HOSPITAL VETERINARIO CUSUR</v>
      </c>
      <c r="C45" s="7" t="str">
        <f>'[1]2026'!G4814</f>
        <v>YENNI CONSTANZA MATEUS MORENO</v>
      </c>
      <c r="D45" s="8">
        <f>'[1]2026'!P4814</f>
        <v>46204</v>
      </c>
      <c r="E45" s="7" t="str">
        <f>'[1]2026'!Q4814</f>
        <v>30/09/2026</v>
      </c>
      <c r="F45" s="1" t="str">
        <f>'[1]2026'!N4814</f>
        <v>VAAD/CUSUR-02196/2026</v>
      </c>
      <c r="G45" s="1">
        <v>2026</v>
      </c>
    </row>
    <row r="46" spans="1:7" ht="57" x14ac:dyDescent="0.2">
      <c r="A46" s="7" t="s">
        <v>6</v>
      </c>
      <c r="B46" s="5" t="str">
        <f>'[1]2026'!I4815</f>
        <v>ASESORIA EN LA REVISION DE DOCUMENTOS Y ATENCION DE ALUMNOS EN LA UNIDAD DE CONTROL DE LA COORDINACION DE CONTROL ESCOLAR</v>
      </c>
      <c r="C46" s="7" t="str">
        <f>'[1]2026'!G4815</f>
        <v>PAOLA YEREMIN ROMAN NUÑEZ</v>
      </c>
      <c r="D46" s="8">
        <f>'[1]2026'!P4815</f>
        <v>46204</v>
      </c>
      <c r="E46" s="7" t="str">
        <f>'[1]2026'!Q4815</f>
        <v>30/09/2026</v>
      </c>
      <c r="F46" s="1" t="str">
        <f>'[1]2026'!N4815</f>
        <v>VAAD/CUSUR-02213/2026</v>
      </c>
      <c r="G46" s="1">
        <v>2026</v>
      </c>
    </row>
    <row r="47" spans="1:7" ht="57" x14ac:dyDescent="0.2">
      <c r="A47" s="7" t="s">
        <v>6</v>
      </c>
      <c r="B47" s="5" t="str">
        <f>'[1]2026'!I4817</f>
        <v>ASESORIA EN LOS TEMAS DEL AREA DE SALUD PARA LA FORMACION INTEGRAL DEL CONOCIMIENTO, DESARROLLO Y COMPETENCIAS PROFESIONALES.</v>
      </c>
      <c r="C47" s="7" t="str">
        <f>'[1]2026'!G4817</f>
        <v>LORENA GARCIA PELAYO</v>
      </c>
      <c r="D47" s="8">
        <f>'[1]2026'!P4817</f>
        <v>46204</v>
      </c>
      <c r="E47" s="7" t="str">
        <f>'[1]2026'!Q4817</f>
        <v>31/07/2026</v>
      </c>
      <c r="F47" s="1" t="str">
        <f>'[1]2026'!N4817</f>
        <v>VAAD/CUSUR-02230/2026</v>
      </c>
      <c r="G47" s="1">
        <v>2026</v>
      </c>
    </row>
    <row r="48" spans="1:7" ht="42.75" x14ac:dyDescent="0.2">
      <c r="A48" s="7" t="s">
        <v>6</v>
      </c>
      <c r="B48" s="5" t="str">
        <f>'[1]2026'!I4818</f>
        <v>ASESORIA TECNICA EN LA REVISION DEL ARCHIVO DE LA COORDINACION DE CONTROL ESCOLAR</v>
      </c>
      <c r="C48" s="7" t="str">
        <f>'[1]2026'!G4818</f>
        <v>ALMA ESPERANZA RUIZ GONZALEZ</v>
      </c>
      <c r="D48" s="8">
        <f>'[1]2026'!P4818</f>
        <v>46204</v>
      </c>
      <c r="E48" s="7" t="str">
        <f>'[1]2026'!Q4818</f>
        <v>30/09/2026</v>
      </c>
      <c r="F48" s="1" t="str">
        <f>'[1]2026'!N4818</f>
        <v>VAAD/CUSUR-02234/2026</v>
      </c>
      <c r="G48" s="1">
        <v>2026</v>
      </c>
    </row>
    <row r="49" spans="1:7" ht="57" x14ac:dyDescent="0.2">
      <c r="A49" s="7" t="s">
        <v>6</v>
      </c>
      <c r="B49" s="5" t="str">
        <f>'[1]2026'!I4819</f>
        <v>ASESORIA EN LOS TEMAS DEL AREA DE SALUD PARA LA FORMACION INTEGRAL DEL CONOCIMIENTO, DESARROLLO Y COMPETENCIAS PROFESIONALES.</v>
      </c>
      <c r="C49" s="7" t="str">
        <f>'[1]2026'!G4819</f>
        <v>MARIA YOLOTZIN MORENO GARCIA</v>
      </c>
      <c r="D49" s="8">
        <f>'[1]2026'!P4819</f>
        <v>46204</v>
      </c>
      <c r="E49" s="7" t="str">
        <f>'[1]2026'!Q4819</f>
        <v>31/07/2026</v>
      </c>
      <c r="F49" s="1" t="str">
        <f>'[1]2026'!N4819</f>
        <v>VAAD/CUSUR-02235/2026</v>
      </c>
      <c r="G49" s="1">
        <v>2026</v>
      </c>
    </row>
    <row r="50" spans="1:7" ht="57" x14ac:dyDescent="0.2">
      <c r="A50" s="7" t="s">
        <v>6</v>
      </c>
      <c r="B50" s="5" t="str">
        <f>'[1]2026'!I4820</f>
        <v>ASESORIA Y APOYO TECNICO EN LAS TAREAS DE DIVULGACION, DIFUSION Y SEGUIMIENTO DE LOSPROCESO INTERNOS DE LA UNIDAD EDITORIAL</v>
      </c>
      <c r="C50" s="7" t="str">
        <f>'[1]2026'!G4820</f>
        <v>HEIDI AIXA SANTANA SANTANA</v>
      </c>
      <c r="D50" s="8">
        <f>'[1]2026'!P4820</f>
        <v>46204</v>
      </c>
      <c r="E50" s="7" t="str">
        <f>'[1]2026'!Q4820</f>
        <v>30/09/2026</v>
      </c>
      <c r="F50" s="1" t="str">
        <f>'[1]2026'!N4820</f>
        <v>VAAD/CUSUR-02236/2026</v>
      </c>
      <c r="G50" s="1">
        <v>2026</v>
      </c>
    </row>
    <row r="51" spans="1:7" ht="57" x14ac:dyDescent="0.2">
      <c r="A51" s="7" t="s">
        <v>6</v>
      </c>
      <c r="B51" s="5" t="str">
        <f>'[1]2026'!I4821</f>
        <v>ASESORIA EN LOS TEMAS DEL AREA DE SALUD PARA LA FORMACION INTEGRAL DEL CONOCIMIENTO, DESARROLLO Y COMPETENCIAS PROFESIONALES.</v>
      </c>
      <c r="C51" s="7" t="str">
        <f>'[1]2026'!G4821</f>
        <v>LAURA PERALES ALONSO</v>
      </c>
      <c r="D51" s="8">
        <f>'[1]2026'!P4821</f>
        <v>46204</v>
      </c>
      <c r="E51" s="7" t="str">
        <f>'[1]2026'!Q4821</f>
        <v>31/07/2026</v>
      </c>
      <c r="F51" s="1" t="str">
        <f>'[1]2026'!N4821</f>
        <v>VAAD/CUSUR-02241/2026</v>
      </c>
      <c r="G51" s="1">
        <v>2026</v>
      </c>
    </row>
    <row r="52" spans="1:7" ht="57" x14ac:dyDescent="0.2">
      <c r="A52" s="7" t="s">
        <v>6</v>
      </c>
      <c r="B52" s="5" t="str">
        <f>'[1]2026'!I4822</f>
        <v>ASESORIA EN LOS TEMAS DEL AREA DE SALUD PARA LA FORMACION INTEGRAL DEL CONOCIMIENTO, DESARROLLO Y COMPETENCIAS PROFESIONALES.</v>
      </c>
      <c r="C52" s="7" t="str">
        <f>'[1]2026'!G4822</f>
        <v>AHTIZIRI XIADANI SANCHEZ GARCIA</v>
      </c>
      <c r="D52" s="8">
        <f>'[1]2026'!P4822</f>
        <v>46204</v>
      </c>
      <c r="E52" s="7" t="str">
        <f>'[1]2026'!Q4822</f>
        <v>31/07/2026</v>
      </c>
      <c r="F52" s="1" t="str">
        <f>'[1]2026'!N4822</f>
        <v>VAAD/CUSUR-02243/2026</v>
      </c>
      <c r="G52" s="1">
        <v>2026</v>
      </c>
    </row>
    <row r="53" spans="1:7" ht="42.75" x14ac:dyDescent="0.2">
      <c r="A53" s="7" t="s">
        <v>6</v>
      </c>
      <c r="B53" s="5" t="str">
        <f>'[1]2026'!I4823</f>
        <v>ASESORIA EN LA ADMINISTRACION DEL AREA DE FINANZAS DE LA COORDINACION DE EDUCACION CONTINUA</v>
      </c>
      <c r="C53" s="7" t="str">
        <f>'[1]2026'!G4823</f>
        <v>ROSA MARIA OLIVEROS SANCHEZ</v>
      </c>
      <c r="D53" s="8">
        <f>'[1]2026'!P4823</f>
        <v>46204</v>
      </c>
      <c r="E53" s="7" t="str">
        <f>'[1]2026'!Q4823</f>
        <v>30/09/2026</v>
      </c>
      <c r="F53" s="1" t="str">
        <f>'[1]2026'!N4823</f>
        <v>VAAD/CUSUR-02315/2026</v>
      </c>
      <c r="G53" s="1">
        <v>2026</v>
      </c>
    </row>
    <row r="54" spans="1:7" ht="42.75" x14ac:dyDescent="0.2">
      <c r="A54" s="7" t="s">
        <v>6</v>
      </c>
      <c r="B54" s="5" t="str">
        <f>'[1]2026'!I4824</f>
        <v>ASESORIA EN LA LOGISTICA, DIFUSION Y ADMINISTRACION DE LAS ACTIVIDADES DE EDUCACION CONTINUA</v>
      </c>
      <c r="C54" s="7" t="str">
        <f>'[1]2026'!G4824</f>
        <v>ANDREA DEL CARMEN RAMOS RUIZ</v>
      </c>
      <c r="D54" s="8">
        <f>'[1]2026'!P4824</f>
        <v>46204</v>
      </c>
      <c r="E54" s="7" t="str">
        <f>'[1]2026'!Q4824</f>
        <v>30/09/2026</v>
      </c>
      <c r="F54" s="1" t="str">
        <f>'[1]2026'!N4824</f>
        <v>VAAD/CUSUR-02328/2026</v>
      </c>
      <c r="G54" s="1">
        <v>2026</v>
      </c>
    </row>
    <row r="55" spans="1:7" ht="71.25" x14ac:dyDescent="0.2">
      <c r="A55" s="7" t="s">
        <v>6</v>
      </c>
      <c r="B55" s="5" t="str">
        <f>'[1]2026'!I4826</f>
        <v>ASESORIA EN LOS PROCESOS DE CALIDAD Y MEJORA CONTINUA EN LAS COORDINACIONES DE LA MAESTRIA EN SALUD PUBLICA Y LA MAESTRIA EN TECNOLOGIAS PARA EL APRENDIZAJE</v>
      </c>
      <c r="C55" s="7" t="str">
        <f>'[1]2026'!G4826</f>
        <v>REINA YAMILET BAROCIO VELAZQUEZ</v>
      </c>
      <c r="D55" s="8">
        <f>'[1]2026'!P4826</f>
        <v>46204</v>
      </c>
      <c r="E55" s="7" t="str">
        <f>'[1]2026'!Q4826</f>
        <v>30/09/2026</v>
      </c>
      <c r="F55" s="1" t="str">
        <f>'[1]2026'!N4826</f>
        <v>VAAD/CUSUR-02345/2026</v>
      </c>
      <c r="G55" s="1">
        <v>2026</v>
      </c>
    </row>
    <row r="56" spans="1:7" ht="42.75" x14ac:dyDescent="0.2">
      <c r="A56" s="7" t="s">
        <v>6</v>
      </c>
      <c r="B56" s="5" t="str">
        <f>'[1]2026'!I4827</f>
        <v>ASESORIA EN LA GESTION Y CAPACITACION DE FONDOS PARA DIVERSOS PROGRAMAS DEL CENTRO UNIVERSITARIO DEL SUR</v>
      </c>
      <c r="C56" s="7" t="str">
        <f>'[1]2026'!G4827</f>
        <v>MARCIA PAOLA FIGEROA AÑORVE</v>
      </c>
      <c r="D56" s="8">
        <f>'[1]2026'!P4827</f>
        <v>46204</v>
      </c>
      <c r="E56" s="7" t="str">
        <f>'[1]2026'!Q4827</f>
        <v>30/09/2026</v>
      </c>
      <c r="F56" s="1" t="str">
        <f>'[1]2026'!N4827</f>
        <v>VAAD/CUSUR-02351/2026</v>
      </c>
      <c r="G56" s="1">
        <v>2026</v>
      </c>
    </row>
    <row r="57" spans="1:7" ht="142.5" x14ac:dyDescent="0.2">
      <c r="A57" s="7" t="s">
        <v>6</v>
      </c>
      <c r="B57" s="5" t="str">
        <f>'[1]2026'!$I$5007</f>
        <v xml:space="preserve">APOYO EN LA GESTION Y DISEÑO DE ESTRATEGIAS DIGITALES, ELABORACION DE SEGMENTOS, PROGRAMACION DE CONTENIDO, GENERACION DE COPYWRITING, ASESORIA EN COMUNIDADES DIGITALES, MONITOREO Y RENDIMIENTO Y ESTADISTICOS DE META Y DE PREVENCION Y PLANEACION CONTINGENTE ANTE POSIBLES CRISIS DE REPUTACION AL PUBLICO. </v>
      </c>
      <c r="C57" s="7" t="str">
        <f>'[1]2026'!$G$5007</f>
        <v>JORGE CARDENAS DIAZ</v>
      </c>
      <c r="D57" s="8">
        <f>'[1]2026'!P5004</f>
        <v>46204</v>
      </c>
      <c r="E57" s="7" t="str">
        <f>'[1]2026'!Q5004</f>
        <v>31/08/2026</v>
      </c>
      <c r="F57" s="1" t="str">
        <f>'[1]2026'!$N$5007</f>
        <v>VAAD/VAAI-02389/2026</v>
      </c>
      <c r="G57" s="1">
        <v>2026</v>
      </c>
    </row>
    <row r="58" spans="1:7" ht="71.25" x14ac:dyDescent="0.2">
      <c r="A58" s="7" t="s">
        <v>6</v>
      </c>
      <c r="B58" s="5" t="str">
        <f>'[1]2026'!I4828</f>
        <v>ASESORIA Y APOYO TECNICO EN LOS PROCESOS DE MEJORA CONTINUA EN EL AREA DE RECEPCION EN EL CENTRO ACUATICO DE REHABILITACION Y SALVAMIENTO DEL CUSUR</v>
      </c>
      <c r="C58" s="7" t="str">
        <f>'[1]2026'!G4828</f>
        <v>DANIELA FERNANDA DAMIAN FLORES</v>
      </c>
      <c r="D58" s="8">
        <f>'[1]2026'!P4828</f>
        <v>46204</v>
      </c>
      <c r="E58" s="7" t="str">
        <f>'[1]2026'!Q4828</f>
        <v>31/07/2026</v>
      </c>
      <c r="F58" s="1" t="str">
        <f>'[1]2026'!N4828</f>
        <v>VAAD/CUSUR-02432/2026</v>
      </c>
      <c r="G58" s="1">
        <v>2026</v>
      </c>
    </row>
  </sheetData>
  <mergeCells count="1">
    <mergeCell ref="D1:E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E7309-23D6-4E6D-A7AE-DBF96BFB34E4}">
  <dimension ref="A1:K59"/>
  <sheetViews>
    <sheetView tabSelected="1" zoomScale="70" zoomScaleNormal="70" workbookViewId="0">
      <selection activeCell="T55" sqref="S55:T55"/>
    </sheetView>
  </sheetViews>
  <sheetFormatPr baseColWidth="10" defaultRowHeight="14.25" x14ac:dyDescent="0.2"/>
  <cols>
    <col min="1" max="1" width="23" style="7" customWidth="1"/>
    <col min="2" max="2" width="48.42578125" style="6" customWidth="1"/>
    <col min="3" max="3" width="39.42578125" style="7" customWidth="1"/>
    <col min="4" max="4" width="16.140625" style="1" customWidth="1"/>
    <col min="5" max="5" width="17.7109375" style="1" customWidth="1"/>
    <col min="6" max="6" width="30.5703125" style="4" bestFit="1" customWidth="1"/>
    <col min="7" max="7" width="14.85546875" style="1" customWidth="1"/>
    <col min="8" max="16384" width="11.42578125" style="4"/>
  </cols>
  <sheetData>
    <row r="1" spans="1:11" ht="42" customHeight="1" x14ac:dyDescent="0.2">
      <c r="A1" s="11" t="s">
        <v>0</v>
      </c>
      <c r="B1" s="11" t="s">
        <v>1</v>
      </c>
      <c r="C1" s="11" t="s">
        <v>2</v>
      </c>
      <c r="D1" s="12" t="s">
        <v>3</v>
      </c>
      <c r="E1" s="12"/>
      <c r="F1" s="11" t="s">
        <v>4</v>
      </c>
      <c r="G1" s="11" t="s">
        <v>5</v>
      </c>
    </row>
    <row r="2" spans="1:11" ht="42.75" x14ac:dyDescent="0.2">
      <c r="A2" s="13" t="str">
        <f>'[2]Honorarios puros'!C3</f>
        <v>PRESTACIÓN DE SERVICIOS</v>
      </c>
      <c r="B2" s="14" t="str">
        <f>'[2]Honorarios puros'!D3</f>
        <v>ASESORIA EN CLINICAS DE FUTBOL PARA FOMENTAR LA FORMACION INTEGRAL DE LOS ALUMNOS DEL CU COSTA SUR</v>
      </c>
      <c r="C2" s="13" t="str">
        <f>'[2]Honorarios puros'!E3</f>
        <v>MARTIN MEJIA HERNANDEZ</v>
      </c>
      <c r="D2" s="15">
        <f>'[2]Honorarios puros'!H3</f>
        <v>46031</v>
      </c>
      <c r="E2" s="15">
        <f>'[2]Honorarios puros'!I3</f>
        <v>46110</v>
      </c>
      <c r="F2" s="16">
        <f>'[2]Honorarios puros'!A3</f>
        <v>2</v>
      </c>
      <c r="G2" s="17">
        <v>2026</v>
      </c>
      <c r="J2" s="9"/>
      <c r="K2" s="9"/>
    </row>
    <row r="3" spans="1:11" ht="71.25" x14ac:dyDescent="0.2">
      <c r="A3" s="13" t="str">
        <f>'[2]Honorarios puros'!C4</f>
        <v>PRESTACIÓN DE SERVICIOS</v>
      </c>
      <c r="B3" s="14" t="str">
        <f>'[2]Honorarios puros'!D4</f>
        <v>ASESORIAS DE GESTION DE RIESGO, GENERACION DE DICTAMENES E INSOECCION DE INSTALACIONES DEL CU COSTA SUR, EN APOYO DE LA UNIDAD DE RIESGO Y PROTECCION CIVIL</v>
      </c>
      <c r="C3" s="13" t="str">
        <f>'[2]Honorarios puros'!E4</f>
        <v>VICTOR DE JESUS MARTINEZ RIVERA</v>
      </c>
      <c r="D3" s="15">
        <f>'[2]Honorarios puros'!H4</f>
        <v>46031</v>
      </c>
      <c r="E3" s="15">
        <f>'[2]Honorarios puros'!I4</f>
        <v>46110</v>
      </c>
      <c r="F3" s="16">
        <f>'[2]Honorarios puros'!A4</f>
        <v>3</v>
      </c>
      <c r="G3" s="17">
        <v>2026</v>
      </c>
      <c r="J3" s="9"/>
      <c r="K3" s="9"/>
    </row>
    <row r="4" spans="1:11" ht="57" x14ac:dyDescent="0.2">
      <c r="A4" s="13" t="str">
        <f>'[2]Honorarios puros'!$C$8</f>
        <v>PRESTACIÓN DE SERVICIOS</v>
      </c>
      <c r="B4" s="14" t="str">
        <f>'[2]Honorarios puros'!$D$8</f>
        <v>SERVICIO DE ASESORIA, ELABORACION DE INDICADORES Y NUMERALIAS, BUSQUEDAS Y ANALISIS DE INFORMACION DE INTERES DE LA RECTORIA GENERAL</v>
      </c>
      <c r="C4" s="13" t="str">
        <f>'[2]Honorarios puros'!$E$8</f>
        <v>HUGO ERNESTO DIAZ RAMOS</v>
      </c>
      <c r="D4" s="15">
        <f>'[2]Honorarios puros'!$H$8</f>
        <v>46031</v>
      </c>
      <c r="E4" s="15">
        <f>'[2]Honorarios puros'!$I$8</f>
        <v>46109</v>
      </c>
      <c r="F4" s="16">
        <f>'[2]Honorarios puros'!$A$8</f>
        <v>7</v>
      </c>
      <c r="G4" s="17">
        <v>2026</v>
      </c>
      <c r="J4" s="9"/>
      <c r="K4" s="9"/>
    </row>
    <row r="5" spans="1:11" ht="57" x14ac:dyDescent="0.2">
      <c r="A5" s="13" t="str">
        <f>'[2]Honorarios puros'!$C$75</f>
        <v>PRESTACIÓN DE SERVICIOS</v>
      </c>
      <c r="B5" s="14" t="str">
        <f>'[2]Honorarios puros'!$D$75</f>
        <v>SERVICIO PROFESIONAL EN ASESORIA PARA EL PROCESO DE ACREDITACION DE LA LICENCIATURA EN DISEÑO, ARTE Y TECNOLOGIAS INTERACTIVAS</v>
      </c>
      <c r="C5" s="13" t="str">
        <f>'[2]Honorarios puros'!$E$75</f>
        <v>GIOVANNA JAZMIN SEGURA CANO</v>
      </c>
      <c r="D5" s="15">
        <f>'[2]Honorarios puros'!$H$75</f>
        <v>46031</v>
      </c>
      <c r="E5" s="15">
        <f>'[2]Honorarios puros'!$I$75</f>
        <v>46112</v>
      </c>
      <c r="F5" s="16">
        <f>'[2]Honorarios puros'!$A$75</f>
        <v>74</v>
      </c>
      <c r="G5" s="17">
        <v>2026</v>
      </c>
      <c r="J5" s="9"/>
      <c r="K5" s="9"/>
    </row>
    <row r="6" spans="1:11" ht="71.25" x14ac:dyDescent="0.2">
      <c r="A6" s="13" t="str">
        <f>'[2]Honorarios puros'!C104</f>
        <v>PRESTACIÓN DE SERVICIOS</v>
      </c>
      <c r="B6" s="14" t="str">
        <f>'[2]Honorarios puros'!D104</f>
        <v>ASESORIA EN CLINICAS DE VOLEIBOL PARA FOMENTAR LA FORMACION INTEGRAL DE LOS ALUMNOS DEL CUCOSTASUR Y RESPONSABLE DE LA AGENDA DE LOS EVENTOS DEPORTICOS DEL CENTRO.</v>
      </c>
      <c r="C6" s="13" t="str">
        <f>'[2]Honorarios puros'!E104</f>
        <v>PRISCILA FLORES MORALES</v>
      </c>
      <c r="D6" s="15">
        <f>'[2]Honorarios puros'!H104</f>
        <v>46031</v>
      </c>
      <c r="E6" s="15">
        <f>'[2]Honorarios puros'!I104</f>
        <v>46110</v>
      </c>
      <c r="F6" s="16">
        <f>'[2]Honorarios puros'!A104</f>
        <v>103</v>
      </c>
      <c r="G6" s="17">
        <v>2026</v>
      </c>
      <c r="J6" s="9"/>
      <c r="K6" s="9"/>
    </row>
    <row r="7" spans="1:11" ht="71.25" x14ac:dyDescent="0.2">
      <c r="A7" s="13" t="str">
        <f>'[2]Honorarios puros'!C105</f>
        <v>PRESTACIÓN DE SERVICIOS</v>
      </c>
      <c r="B7" s="14" t="str">
        <f>'[2]Honorarios puros'!D105</f>
        <v>ASESORIA EN LA TRAMITACION DE LOS PROCESOS DE LOS CURSOS PROINNOVA, PRODEP, IMPLEMENTACION DEL SISTEMA DE TUTORIAS DEL CENTRO Y APOYO EN LAS CONVOCATORIAS DE MOVILIDAD ACADEMICA</v>
      </c>
      <c r="C7" s="13" t="str">
        <f>'[2]Honorarios puros'!E105</f>
        <v>JESUS GERARDO GALVAN COLMENARES</v>
      </c>
      <c r="D7" s="15">
        <f>'[2]Honorarios puros'!H105</f>
        <v>46031</v>
      </c>
      <c r="E7" s="15">
        <f>'[2]Honorarios puros'!I105</f>
        <v>46110</v>
      </c>
      <c r="F7" s="16">
        <f>'[2]Honorarios puros'!A105</f>
        <v>104</v>
      </c>
      <c r="G7" s="17">
        <v>2026</v>
      </c>
      <c r="J7" s="9"/>
      <c r="K7" s="9"/>
    </row>
    <row r="8" spans="1:11" ht="71.25" x14ac:dyDescent="0.2">
      <c r="A8" s="13" t="str">
        <f>'[2]Honorarios puros'!C113</f>
        <v>PRESTACIÓN DE SERVICIOS</v>
      </c>
      <c r="B8" s="14" t="str">
        <f>'[2]Honorarios puros'!D113</f>
        <v>ASESORIA EN LA IMPLEMENTACION Y SEGUIMIENTO A LAS ACCIONES DEL PROGRAMA INTEGRAL DE BIENESTAR Y DESARROLLO HUMANO PARA LOS TRABAJADORES DEL CUVALLES</v>
      </c>
      <c r="C8" s="13" t="str">
        <f>'[2]Honorarios puros'!E113</f>
        <v>ADAMARI GARCIA DOMINGUEZ</v>
      </c>
      <c r="D8" s="15">
        <f>'[2]Honorarios puros'!H113</f>
        <v>46031</v>
      </c>
      <c r="E8" s="15">
        <f>'[2]Honorarios puros'!I113</f>
        <v>46097</v>
      </c>
      <c r="F8" s="16">
        <f>'[2]Honorarios puros'!A113</f>
        <v>112</v>
      </c>
      <c r="G8" s="17">
        <v>2026</v>
      </c>
      <c r="J8" s="9"/>
      <c r="K8" s="9"/>
    </row>
    <row r="9" spans="1:11" ht="57" x14ac:dyDescent="0.2">
      <c r="A9" s="13" t="str">
        <f>'[2]Honorarios puros'!C114</f>
        <v>PRESTACIÓN DE SERVICIOS</v>
      </c>
      <c r="B9" s="14" t="str">
        <f>'[2]Honorarios puros'!D114</f>
        <v>ASESORIA EN PRODUCCION, EDICION Y GRABACION DE CONTENIDOS CIENTIFICOS Y CULTURALES RADIOFONICOS PARA EL CUVALLES</v>
      </c>
      <c r="C9" s="13" t="str">
        <f>'[2]Honorarios puros'!E114</f>
        <v>DAVID ALEJANDRO PEREZ SALMERON</v>
      </c>
      <c r="D9" s="15">
        <f>'[2]Honorarios puros'!H114</f>
        <v>46031</v>
      </c>
      <c r="E9" s="15">
        <f>'[2]Honorarios puros'!I114</f>
        <v>46097</v>
      </c>
      <c r="F9" s="16">
        <f>'[2]Honorarios puros'!A114</f>
        <v>113</v>
      </c>
      <c r="G9" s="17">
        <v>2026</v>
      </c>
      <c r="J9" s="9"/>
      <c r="K9" s="9"/>
    </row>
    <row r="10" spans="1:11" ht="28.5" x14ac:dyDescent="0.2">
      <c r="A10" s="13" t="str">
        <f>'[2]Honorarios puros'!$C$151</f>
        <v>PRESTACIÓN DE SERVICIOS</v>
      </c>
      <c r="B10" s="14" t="str">
        <f>'[2]Honorarios puros'!$D$151</f>
        <v>ASESORIA EN LOS CURSOS DE POSBASICOS EN ENFERMERIA</v>
      </c>
      <c r="C10" s="13" t="str">
        <f>'[2]Honorarios puros'!$E$151</f>
        <v>JORGE ALBERTO VAZQUEZ ABUNDIS</v>
      </c>
      <c r="D10" s="15">
        <f>'[2]Honorarios puros'!$H$151</f>
        <v>46082</v>
      </c>
      <c r="E10" s="15">
        <f>'[2]Honorarios puros'!$I$151</f>
        <v>46112</v>
      </c>
      <c r="F10" s="16">
        <f>'[2]Honorarios puros'!$A$151</f>
        <v>150</v>
      </c>
      <c r="G10" s="17">
        <v>2026</v>
      </c>
      <c r="J10" s="9"/>
      <c r="K10" s="9"/>
    </row>
    <row r="11" spans="1:11" ht="28.5" x14ac:dyDescent="0.2">
      <c r="A11" s="13" t="str">
        <f>'[2]Honorarios puros'!$C$242</f>
        <v>PRESTACIÓN DE SERVICIOS</v>
      </c>
      <c r="B11" s="14" t="str">
        <f>'[2]Honorarios puros'!$D$242</f>
        <v>ASESORIA EN LOS CURSOS DE POSBASICOS EN ENFERMERIA</v>
      </c>
      <c r="C11" s="13" t="str">
        <f>'[2]Honorarios puros'!$E$242</f>
        <v>ANGELICA REYNA ROBLES RAMOS</v>
      </c>
      <c r="D11" s="15">
        <f>'[2]Honorarios puros'!$H$242</f>
        <v>46082</v>
      </c>
      <c r="E11" s="15">
        <f>'[2]Honorarios puros'!$I$242</f>
        <v>46112</v>
      </c>
      <c r="F11" s="16">
        <f>'[2]Honorarios puros'!$A$242</f>
        <v>241</v>
      </c>
      <c r="G11" s="17">
        <v>2026</v>
      </c>
      <c r="J11" s="9"/>
      <c r="K11" s="9"/>
    </row>
    <row r="12" spans="1:11" ht="28.5" x14ac:dyDescent="0.2">
      <c r="A12" s="13" t="str">
        <f>'[2]Honorarios puros'!C276</f>
        <v>PRESTACIÓN DE SERVICIOS</v>
      </c>
      <c r="B12" s="14" t="str">
        <f>'[2]Honorarios puros'!D276</f>
        <v>ASESORIA EN MATERIA DE TRANSPARENCIA Y ACCESO A LA INFORMACION</v>
      </c>
      <c r="C12" s="13" t="str">
        <f>'[2]Honorarios puros'!E276</f>
        <v>JAZMIN ELIZABETH ORTIZ MONTES</v>
      </c>
      <c r="D12" s="15">
        <f>'[2]Honorarios puros'!H276</f>
        <v>46155</v>
      </c>
      <c r="E12" s="15">
        <f>'[2]Honorarios puros'!I276</f>
        <v>46186</v>
      </c>
      <c r="F12" s="16">
        <f>'[2]Honorarios puros'!A276</f>
        <v>275</v>
      </c>
      <c r="G12" s="17">
        <v>2026</v>
      </c>
      <c r="J12" s="9"/>
      <c r="K12" s="9"/>
    </row>
    <row r="13" spans="1:11" ht="28.5" x14ac:dyDescent="0.2">
      <c r="A13" s="13" t="str">
        <f>'[2]Honorarios puros'!C277</f>
        <v>PRESTACIÓN DE SERVICIOS</v>
      </c>
      <c r="B13" s="14" t="str">
        <f>'[2]Honorarios puros'!D277</f>
        <v>ASESORIA EN MATERIA DE TRANSPARENCIA Y ACCESO A LA INFORMACION</v>
      </c>
      <c r="C13" s="13" t="str">
        <f>'[2]Honorarios puros'!E277</f>
        <v>JAZMIN ELIZABETH ORTIZ MONTES</v>
      </c>
      <c r="D13" s="15">
        <f>'[2]Honorarios puros'!H277</f>
        <v>46086</v>
      </c>
      <c r="E13" s="15">
        <f>'[2]Honorarios puros'!I277</f>
        <v>46146</v>
      </c>
      <c r="F13" s="16">
        <f>'[2]Honorarios puros'!A277</f>
        <v>276</v>
      </c>
      <c r="G13" s="17">
        <v>2026</v>
      </c>
      <c r="J13" s="9"/>
      <c r="K13" s="9"/>
    </row>
    <row r="14" spans="1:11" ht="57" x14ac:dyDescent="0.2">
      <c r="A14" s="13" t="str">
        <f>'[2]Honorarios puros'!$C$305</f>
        <v>PRESTACIÓN DE SERVICIOS</v>
      </c>
      <c r="B14" s="14" t="str">
        <f>'[2]Honorarios puros'!$D$305</f>
        <v xml:space="preserve">SERVICIO DE ASESORIA, ELABORACION DE INDICADORES Y NUMERALIAS, BUSQUEDA Y ANALISIS DE INFORMACION DE INTERES DE LA RECTORIA GENERAL </v>
      </c>
      <c r="C14" s="13" t="str">
        <f>'[2]Honorarios puros'!$E$305</f>
        <v>HUGO ERNESTO DIAZ RAMOS</v>
      </c>
      <c r="D14" s="15">
        <f>'[2]Honorarios puros'!$H$305</f>
        <v>46125</v>
      </c>
      <c r="E14" s="15">
        <f>'[2]Honorarios puros'!$I$305</f>
        <v>46217</v>
      </c>
      <c r="F14" s="16">
        <f>'[2]Honorarios puros'!$A$305</f>
        <v>304</v>
      </c>
      <c r="G14" s="17">
        <v>2026</v>
      </c>
      <c r="J14" s="9"/>
      <c r="K14" s="9"/>
    </row>
    <row r="15" spans="1:11" ht="71.25" x14ac:dyDescent="0.2">
      <c r="A15" s="13" t="str">
        <f>'[2]Honorarios puros'!C357</f>
        <v>PRESTACIÓN DE SERVICIOS</v>
      </c>
      <c r="B15" s="14" t="str">
        <f>'[2]Honorarios puros'!D357</f>
        <v>ASESORIA EN CLINICAS DE VOLEIBOL PARA FOMENTAR LA FORMACION INTEGRAL DE LOS ALUMNOS DEL CU COSTA SUR Y RESPONSABLE DE LA AGENDA DE LOS EVENTOS DEPORTIVOS DEL CENTRO</v>
      </c>
      <c r="C15" s="13" t="str">
        <f>'[2]Honorarios puros'!E357</f>
        <v>PRISCILA FLORES MORALES</v>
      </c>
      <c r="D15" s="15">
        <f>'[2]Honorarios puros'!H357</f>
        <v>46125</v>
      </c>
      <c r="E15" s="15">
        <f>'[2]Honorarios puros'!I357</f>
        <v>46249</v>
      </c>
      <c r="F15" s="16">
        <f>'[2]Honorarios puros'!A357</f>
        <v>356</v>
      </c>
      <c r="G15" s="17">
        <v>2026</v>
      </c>
      <c r="J15" s="9"/>
      <c r="K15" s="9"/>
    </row>
    <row r="16" spans="1:11" ht="85.5" x14ac:dyDescent="0.2">
      <c r="A16" s="13" t="str">
        <f>'[2]Honorarios puros'!C358</f>
        <v>PRESTACIÓN DE SERVICIOS</v>
      </c>
      <c r="B16" s="14" t="str">
        <f>'[2]Honorarios puros'!D358</f>
        <v>ASESORIA EN LA TRAMITACION DE LOS PROCESOS DE LOS CURSOS PROINNOVA, PRODEP, IMPLEMENTACION DEL SISTEMA DE TUTORIAS DEL CENTRO Y APOYO EN LAS CONVOCATORIAS DE MOVILIDAD ACADEMICA.</v>
      </c>
      <c r="C16" s="13" t="str">
        <f>'[2]Honorarios puros'!E358</f>
        <v>JESUS GERARDO GALVAN COLMENARES</v>
      </c>
      <c r="D16" s="15">
        <f>'[2]Honorarios puros'!H358</f>
        <v>46125</v>
      </c>
      <c r="E16" s="15">
        <f>'[2]Honorarios puros'!I358</f>
        <v>46249</v>
      </c>
      <c r="F16" s="16">
        <f>'[2]Honorarios puros'!A358</f>
        <v>357</v>
      </c>
      <c r="G16" s="17">
        <v>2026</v>
      </c>
      <c r="J16" s="9"/>
      <c r="K16" s="9"/>
    </row>
    <row r="17" spans="1:11" ht="114" x14ac:dyDescent="0.2">
      <c r="A17" s="13" t="str">
        <f>'[2]Honorarios puros'!$C$379</f>
        <v>PRESTACIÓN DE SERVICIOS</v>
      </c>
      <c r="B17" s="14" t="str">
        <f>'[2]Honorarios puros'!$D$379</f>
        <v>ASESORIA EN ESTRATEGIAS JURIDIAS EN LOS PROCESOS DE VINCULACION DE LA COORDINACION DE TRANSFERENCIA TECNOLOGICA. PROTECCION PARA LA PRODUCCION CIENTIFICA DE LA COMUNIDAD UNIVERSITARIA PARA GARANTIZAR LA EXPLOTACION DE DERECHOS DE PROPIEDAD INDUSTRIAL E INTELECTUAL</v>
      </c>
      <c r="C17" s="13" t="str">
        <f>'[2]Honorarios puros'!$E$379</f>
        <v>DALAND ALEXIS FRANCO VAZQUEZ</v>
      </c>
      <c r="D17" s="15">
        <f>'[2]Honorarios puros'!$H$379</f>
        <v>46128</v>
      </c>
      <c r="E17" s="15">
        <f>'[2]Honorarios puros'!$I$379</f>
        <v>46172</v>
      </c>
      <c r="F17" s="16">
        <f>'[2]Honorarios puros'!$A$379</f>
        <v>378</v>
      </c>
      <c r="G17" s="17">
        <v>2026</v>
      </c>
      <c r="J17" s="9"/>
      <c r="K17" s="9"/>
    </row>
    <row r="18" spans="1:11" ht="57" x14ac:dyDescent="0.2">
      <c r="A18" s="13" t="str">
        <f>'[2]Honorarios puros'!$C$388</f>
        <v>PRESTACIÓN DE SERVICIOS</v>
      </c>
      <c r="B18" s="14" t="str">
        <f>'[2]Honorarios puros'!$D$388</f>
        <v>ASESORIA Y SUPERVISION DE GUIAS MECANICAS DE COCINA EN EL LABORATORIO DE ALIMENTOS UBICADOS ENTRE EL MODULO E-I</v>
      </c>
      <c r="C18" s="13" t="str">
        <f>'[2]Honorarios puros'!$E$388</f>
        <v>MIGUEL ANGEL PICAZO RAMIREZ</v>
      </c>
      <c r="D18" s="15">
        <f>'[2]Honorarios puros'!$H$388</f>
        <v>46143</v>
      </c>
      <c r="E18" s="15">
        <f>'[2]Honorarios puros'!$I$388</f>
        <v>46173</v>
      </c>
      <c r="F18" s="16">
        <f>'[2]Honorarios puros'!$A$388</f>
        <v>387</v>
      </c>
      <c r="G18" s="17">
        <v>2026</v>
      </c>
      <c r="J18" s="9"/>
      <c r="K18" s="9"/>
    </row>
    <row r="19" spans="1:11" ht="71.25" x14ac:dyDescent="0.2">
      <c r="A19" s="13" t="str">
        <f>'[2]Honorarios puros'!C391</f>
        <v>PRESTACIÓN DE SERVICIOS</v>
      </c>
      <c r="B19" s="14" t="str">
        <f>'[2]Honorarios puros'!D391</f>
        <v>ASESORIA DE LA UNIDAD DE RAZONAMIENTO VERBAL EN EL CURSO DE ACOMPAÑAMIENTO Y PREPARACION PARA LA PRUEBA DE APTITUD ACADEMICA EN LAS MODALIDADES VESPERTINA Y VIRTUAL MIXTA</v>
      </c>
      <c r="C19" s="13" t="str">
        <f>'[2]Honorarios puros'!E391</f>
        <v>MARIA DEL MAR PEREZ DE LA FUENTE</v>
      </c>
      <c r="D19" s="15">
        <f>'[2]Honorarios puros'!H391</f>
        <v>46143</v>
      </c>
      <c r="E19" s="15">
        <f>'[2]Honorarios puros'!I391</f>
        <v>46203</v>
      </c>
      <c r="F19" s="16">
        <f>'[2]Honorarios puros'!A391</f>
        <v>390</v>
      </c>
      <c r="G19" s="17">
        <v>2026</v>
      </c>
      <c r="J19" s="9"/>
      <c r="K19" s="9"/>
    </row>
    <row r="20" spans="1:11" ht="57" x14ac:dyDescent="0.2">
      <c r="A20" s="13" t="str">
        <f>'[2]Honorarios puros'!C392</f>
        <v>PRESTACIÓN DE SERVICIOS</v>
      </c>
      <c r="B20" s="14" t="str">
        <f>'[2]Honorarios puros'!D392</f>
        <v>ASESORIA DEL MODULO I BASES TEORICAS DEL DESARROLLO HUMANO DEL DIPLOMADO EN DESARROLLO HUMANO Y MANEJO DE GRUPOS</v>
      </c>
      <c r="C20" s="13" t="str">
        <f>'[2]Honorarios puros'!E392</f>
        <v>IVAN ROGELIO HERNANDEZ QUINTERO</v>
      </c>
      <c r="D20" s="15">
        <f>'[2]Honorarios puros'!H392</f>
        <v>46143</v>
      </c>
      <c r="E20" s="15">
        <f>'[2]Honorarios puros'!I392</f>
        <v>46173</v>
      </c>
      <c r="F20" s="16">
        <f>'[2]Honorarios puros'!A392</f>
        <v>391</v>
      </c>
      <c r="G20" s="17">
        <v>2026</v>
      </c>
      <c r="J20" s="9"/>
      <c r="K20" s="9"/>
    </row>
    <row r="21" spans="1:11" ht="57" x14ac:dyDescent="0.2">
      <c r="A21" s="13" t="str">
        <f>'[2]Honorarios puros'!C393</f>
        <v>PRESTACIÓN DE SERVICIOS</v>
      </c>
      <c r="B21" s="14" t="str">
        <f>'[2]Honorarios puros'!D393</f>
        <v>ASESORIA DEL MODULO 4 RELACIONES INTERPERSONALES EFECTIVAS DEL DIPLOMADO EN DESARROLLO HUMANO Y MANEJO DE GRUPOS</v>
      </c>
      <c r="C21" s="13" t="str">
        <f>'[2]Honorarios puros'!E393</f>
        <v>LAURA ROCIO JUAREZ GARCIA</v>
      </c>
      <c r="D21" s="15">
        <f>'[2]Honorarios puros'!H393</f>
        <v>46143</v>
      </c>
      <c r="E21" s="15">
        <f>'[2]Honorarios puros'!I393</f>
        <v>46173</v>
      </c>
      <c r="F21" s="16">
        <f>'[2]Honorarios puros'!A393</f>
        <v>392</v>
      </c>
      <c r="G21" s="17">
        <v>2026</v>
      </c>
      <c r="J21" s="9"/>
      <c r="K21" s="9"/>
    </row>
    <row r="22" spans="1:11" ht="99.75" x14ac:dyDescent="0.2">
      <c r="A22" s="13" t="str">
        <f>'[2]Honorarios puros'!$C$400</f>
        <v>PRESTACIÓN DE SERVICIOS</v>
      </c>
      <c r="B22" s="14" t="str">
        <f>'[2]Honorarios puros'!$D$400</f>
        <v>ASESORIA PROFESIONAL EN EL SEMINARIO DE ESTUDIOS DISCIPLINARES (SED) PARA EL ESTUDIO Y EVALUACION PSICOMETRICA DE 26 ASPIRANTES AL DOCTORADO DE CIUDAD, TERRITORIO Y SUSTENTABILIDAD PARA EL CALENDARIO 2026 B, DE ESTE CENTRO UNIVERSITARIO</v>
      </c>
      <c r="C22" s="13" t="str">
        <f>'[2]Honorarios puros'!$E$400</f>
        <v>PALOMA LIZETH AGUAYO GONZALEZ</v>
      </c>
      <c r="D22" s="15">
        <f>'[2]Honorarios puros'!$H$400</f>
        <v>46167</v>
      </c>
      <c r="E22" s="15">
        <f>'[2]Honorarios puros'!$I$400</f>
        <v>46171</v>
      </c>
      <c r="F22" s="16">
        <f>'[2]Honorarios puros'!$A$400</f>
        <v>399</v>
      </c>
      <c r="G22" s="17">
        <v>2026</v>
      </c>
      <c r="J22" s="9"/>
      <c r="K22" s="9"/>
    </row>
    <row r="23" spans="1:11" ht="99.75" x14ac:dyDescent="0.2">
      <c r="A23" s="13" t="str">
        <f>'[2]Honorarios puros'!$C$405</f>
        <v>PRESTACIÓN DE SERVICIOS</v>
      </c>
      <c r="B23" s="14" t="str">
        <f>'[2]Honorarios puros'!$D$405</f>
        <v>SERVICIO PROFESIONAL E ASESORIA PARA EL PROCESO DE ACREITACION DE ANPADEH DE LA LICENCIATURA DE DISEÑO DE INTERIORES Y AMBIENTACION, EN ANALISIS DOCUMENTAL Y ELABORACION DE REPORTES PARA EL CUMPLIMIENTO DE LOS CRITERIOS SOLICITADOS</v>
      </c>
      <c r="C23" s="13" t="str">
        <f>'[2]Honorarios puros'!$E$405</f>
        <v>CARLOS ERIC FLORES MUNGUIA</v>
      </c>
      <c r="D23" s="15">
        <f>'[2]Honorarios puros'!$H$405</f>
        <v>46143</v>
      </c>
      <c r="E23" s="15">
        <f>'[2]Honorarios puros'!$I$405</f>
        <v>46233</v>
      </c>
      <c r="F23" s="16">
        <f>'[2]Honorarios puros'!$A$405</f>
        <v>404</v>
      </c>
      <c r="G23" s="17">
        <v>2026</v>
      </c>
      <c r="J23" s="9"/>
      <c r="K23" s="9"/>
    </row>
    <row r="24" spans="1:11" ht="142.5" x14ac:dyDescent="0.2">
      <c r="A24" s="13" t="str">
        <f>'[2]Honorarios puros'!$C$409</f>
        <v>PRESTACIÓN DE SERVICIOS</v>
      </c>
      <c r="B24" s="14" t="str">
        <f>'[2]Honorarios puros'!$D$409</f>
        <v>ASESORIA Y COLABORACION EN EL SEGUIMIENTO DE LA REALIZACION DE ACCIONES PARA LA ORGANIZACION GENERAL DE LA FERIA DEL LIBRO EN ESPAÑOL Y FESTIVAL LITERARIO 2026-LEALA, EN LA REALIZACION DE ESTRATEGIAS PARA LA OPERACION Y DEBIDO CUMPLIMIENTO DE LOS ELEMENTOS MATERIALES EN LA GESTION DEL PLAN DE TRABAJO DE DICHO PROYECTO</v>
      </c>
      <c r="C24" s="13" t="str">
        <f>'[2]Honorarios puros'!$E$409</f>
        <v>RUBEN PIÑUELAS SEGURA</v>
      </c>
      <c r="D24" s="15">
        <f>'[2]Honorarios puros'!$H$409</f>
        <v>46143</v>
      </c>
      <c r="E24" s="15">
        <f>'[2]Honorarios puros'!$I$409</f>
        <v>46203</v>
      </c>
      <c r="F24" s="16">
        <f>'[2]Honorarios puros'!$A$409</f>
        <v>408</v>
      </c>
      <c r="G24" s="17">
        <v>2026</v>
      </c>
      <c r="J24" s="9"/>
      <c r="K24" s="9"/>
    </row>
    <row r="25" spans="1:11" ht="28.5" x14ac:dyDescent="0.2">
      <c r="A25" s="13" t="str">
        <f>'[2]Honorarios puros'!C426</f>
        <v>PRESTACIÓN DE SERVICIOS</v>
      </c>
      <c r="B25" s="14" t="str">
        <f>'[2]Honorarios puros'!D426</f>
        <v>ASESORIA EN LOS CURSOS DE POSBASICOS EN ENFERMERIA</v>
      </c>
      <c r="C25" s="13" t="str">
        <f>'[2]Honorarios puros'!E426</f>
        <v>JOSE MANUEL RENDON FLORES</v>
      </c>
      <c r="D25" s="15">
        <f>'[2]Honorarios puros'!H426</f>
        <v>46174</v>
      </c>
      <c r="E25" s="15">
        <f>'[2]Honorarios puros'!I426</f>
        <v>46203</v>
      </c>
      <c r="F25" s="16">
        <f>'[2]Honorarios puros'!A426</f>
        <v>425</v>
      </c>
      <c r="G25" s="17">
        <v>2026</v>
      </c>
      <c r="J25" s="9"/>
      <c r="K25" s="9"/>
    </row>
    <row r="26" spans="1:11" ht="71.25" x14ac:dyDescent="0.2">
      <c r="A26" s="13" t="str">
        <f>'[2]Honorarios puros'!C427</f>
        <v>PRESTACIÓN DE SERVICIOS</v>
      </c>
      <c r="B26" s="14" t="str">
        <f>'[2]Honorarios puros'!D427</f>
        <v>APOYO EN ASESORIA Y DESARROLLO DE RECURSOS DE APRENDIZAJE EN MATERIA DE CONTROL BIBLIOGRAFICO QUE SIRVA AL PERSONAL BIBLIOTECARIO DE LA UNIVERSIDAD DE GUADALAJARA</v>
      </c>
      <c r="C26" s="13" t="str">
        <f>'[2]Honorarios puros'!E427</f>
        <v>EDGAR ANTONIO JIMENEZ CENTENO</v>
      </c>
      <c r="D26" s="15">
        <f>'[2]Honorarios puros'!H427</f>
        <v>46160</v>
      </c>
      <c r="E26" s="15">
        <f>'[2]Honorarios puros'!I427</f>
        <v>46217</v>
      </c>
      <c r="F26" s="16">
        <f>'[2]Honorarios puros'!A427</f>
        <v>426</v>
      </c>
      <c r="G26" s="17">
        <v>2026</v>
      </c>
      <c r="J26" s="9"/>
      <c r="K26" s="9"/>
    </row>
    <row r="27" spans="1:11" ht="99.75" x14ac:dyDescent="0.2">
      <c r="A27" s="13" t="str">
        <f>'[2]Honorarios puros'!$C$449</f>
        <v>PRESTACIÓN DE SERVICIOS</v>
      </c>
      <c r="B27" s="14" t="str">
        <f>'[2]Honorarios puros'!$D$449</f>
        <v>ASESORIA Y SOPORTE PARA LA INTEGRACION, ACTUALIZACION Y SEGUIMIENTO DE INFORMACION ACADEMICA Y DOCUMENTAL DEL DIHS, ASI COMO LA ELABORACION DE REPORTES PARA LOS PROCESOS DE EVALUACION Y MEJORA CONTINUA DEL PROGRAMA</v>
      </c>
      <c r="C27" s="13" t="str">
        <f>'[2]Honorarios puros'!$E$449</f>
        <v>GLORIA CELINA MOYA RAYGOZA</v>
      </c>
      <c r="D27" s="15">
        <f>'[2]Honorarios puros'!$H$449</f>
        <v>46174</v>
      </c>
      <c r="E27" s="15">
        <f>'[2]Honorarios puros'!$I$449</f>
        <v>46265</v>
      </c>
      <c r="F27" s="16">
        <f>'[2]Honorarios puros'!$A$449</f>
        <v>448</v>
      </c>
      <c r="G27" s="17">
        <v>2026</v>
      </c>
      <c r="J27" s="9"/>
      <c r="K27" s="9"/>
    </row>
    <row r="28" spans="1:11" ht="42.75" x14ac:dyDescent="0.2">
      <c r="A28" s="13" t="str">
        <f>'[2]Honorarios puros'!$C$453</f>
        <v>PRESTACIÓN DE SERVICIOS</v>
      </c>
      <c r="B28" s="14" t="str">
        <f>'[2]Honorarios puros'!$D$453</f>
        <v>ASESORIA EN EL PROCESO DE EVALUACION Y DOCUMENTACION DEL PLAN PILOTO DE REDUCCION DE LA JORNADA LABORAL</v>
      </c>
      <c r="C28" s="13" t="str">
        <f>'[2]Honorarios puros'!$E$453</f>
        <v>SANDRA NADEZHDA MARTINEZ DIAZ COVARRUBIAS</v>
      </c>
      <c r="D28" s="15">
        <f>'[2]Honorarios puros'!$H$453</f>
        <v>46146</v>
      </c>
      <c r="E28" s="15">
        <f>'[2]Honorarios puros'!$I$453</f>
        <v>46218</v>
      </c>
      <c r="F28" s="16">
        <f>'[2]Honorarios puros'!$A$453</f>
        <v>452</v>
      </c>
      <c r="G28" s="17">
        <v>2026</v>
      </c>
      <c r="J28" s="9"/>
      <c r="K28" s="9"/>
    </row>
    <row r="29" spans="1:11" ht="28.5" x14ac:dyDescent="0.2">
      <c r="A29" s="13" t="str">
        <f>'[2]Honorarios puros'!$C$478</f>
        <v>PRESTACIÓN DE SERVICIOS</v>
      </c>
      <c r="B29" s="14" t="str">
        <f>'[2]Honorarios puros'!$D$478</f>
        <v>ASESORIA EN PLANEACION CURRICULAR Y FORTALECIMIENTO ACADEMICO</v>
      </c>
      <c r="C29" s="13" t="str">
        <f>'[2]Honorarios puros'!$E$478</f>
        <v>LAURA OFELIA CASTRO GOLARTE</v>
      </c>
      <c r="D29" s="15">
        <f>'[2]Honorarios puros'!$H$478</f>
        <v>46146</v>
      </c>
      <c r="E29" s="15">
        <f>'[2]Honorarios puros'!$I$478</f>
        <v>46265</v>
      </c>
      <c r="F29" s="16">
        <f>'[2]Honorarios puros'!$A$478</f>
        <v>477</v>
      </c>
      <c r="G29" s="17">
        <v>2026</v>
      </c>
      <c r="J29" s="9"/>
      <c r="K29" s="9"/>
    </row>
    <row r="30" spans="1:11" ht="57" x14ac:dyDescent="0.2">
      <c r="A30" s="13" t="str">
        <f>'[2]Honorarios puros'!$C$482</f>
        <v>PRESTACIÓN DE SERVICIOS</v>
      </c>
      <c r="B30" s="14" t="str">
        <f>'[2]Honorarios puros'!$D$482</f>
        <v>SERVICIOS PROFESIONALES DE CONSULTORIA Y ASESORIA EN INTELIGENCIA ARTIFICIAL DIRIGIDA A EMPRESAS DEL SECTOR DE DISPOSITIVOS MEDICOS</v>
      </c>
      <c r="C30" s="13" t="str">
        <f>'[2]Honorarios puros'!$E$482</f>
        <v>EDUARDO ULISES MOYA SANCHEZ</v>
      </c>
      <c r="D30" s="15">
        <f>'[2]Honorarios puros'!$H$482</f>
        <v>46175</v>
      </c>
      <c r="E30" s="15">
        <f>'[2]Honorarios puros'!$I$482</f>
        <v>46217</v>
      </c>
      <c r="F30" s="16">
        <f>'[2]Honorarios puros'!$A$482</f>
        <v>481</v>
      </c>
      <c r="G30" s="17">
        <v>2026</v>
      </c>
      <c r="J30" s="9"/>
      <c r="K30" s="9"/>
    </row>
    <row r="31" spans="1:11" ht="99.75" x14ac:dyDescent="0.2">
      <c r="A31" s="13" t="s">
        <v>6</v>
      </c>
      <c r="B31" s="18" t="str">
        <f>'[1]2026'!$I$3449</f>
        <v xml:space="preserve">MANEJO DE REDES, LOGISTICA DE LAS ACTIVIDADES ACADEMICAS Y ACERVO BIBLIOGRAFICO
</v>
      </c>
      <c r="C31" s="13" t="str">
        <f>'[1]2026'!$G$3449</f>
        <v>YULIANA MELINA RODRIGUEZ CARRILLO</v>
      </c>
      <c r="D31" s="19">
        <f>'[1]2026'!P3450</f>
        <v>46143</v>
      </c>
      <c r="E31" s="13" t="str">
        <f>'[1]2026'!Q3450</f>
        <v>31/05/2026</v>
      </c>
      <c r="F31" s="17" t="str">
        <f>'[1]2026'!$N$3449</f>
        <v>VAAD/CUAAD-01545/2026</v>
      </c>
      <c r="G31" s="17">
        <v>2026</v>
      </c>
    </row>
    <row r="32" spans="1:11" ht="99.75" x14ac:dyDescent="0.2">
      <c r="A32" s="13" t="s">
        <v>6</v>
      </c>
      <c r="B32" s="18" t="str">
        <f>'[1]2026'!$I$3471</f>
        <v>REALIZAR LA EVALUACION OLFATIVA A PERSONAS DE LA POBLACION DETECTADA CON ENFERMEDAD NEURODEGENERATIVA GENETICAMENTE, COLABORAR EN ANALISIS DE RESULTADOS OBTENIDOS, INTERPRETAR RESULTADOS Y PREPARAR MANUSCRITOS CARACTERIZANDO FENOTIPICAMENTE, EN CONJUNTO CON COLABORADORES DEL PROYECTO.</v>
      </c>
      <c r="C32" s="13" t="str">
        <f>'[1]2026'!$G$3471</f>
        <v>SOFIA CAROLINA ARBOLEYA GARCIA</v>
      </c>
      <c r="D32" s="19">
        <f>'[1]2026'!P3472</f>
        <v>46143</v>
      </c>
      <c r="E32" s="13" t="str">
        <f>'[1]2026'!Q3472</f>
        <v>30/06/2026</v>
      </c>
      <c r="F32" s="17" t="str">
        <f>'[1]2026'!$N$3471</f>
        <v>VAAD/CUCSH-01646/2026</v>
      </c>
      <c r="G32" s="17">
        <v>2026</v>
      </c>
    </row>
    <row r="33" spans="1:7" ht="57" x14ac:dyDescent="0.2">
      <c r="A33" s="13" t="s">
        <v>6</v>
      </c>
      <c r="B33" s="18" t="str">
        <f>'[1]2026'!$I$979</f>
        <v xml:space="preserve">APOYO Y ASESORIA LEGAL A LOS DISTINTOS ORGANOS COLEGIADOS DEL CENTRO UNIVERSITARIO.
</v>
      </c>
      <c r="C33" s="13" t="str">
        <f>'[1]2026'!$G$979</f>
        <v>JUAN HAZAEL GARAY ALVAREZ</v>
      </c>
      <c r="D33" s="19">
        <v>46023</v>
      </c>
      <c r="E33" s="19">
        <v>46203</v>
      </c>
      <c r="F33" s="17" t="s">
        <v>7</v>
      </c>
      <c r="G33" s="17">
        <v>2026</v>
      </c>
    </row>
    <row r="34" spans="1:7" ht="57" x14ac:dyDescent="0.2">
      <c r="A34" s="13" t="s">
        <v>6</v>
      </c>
      <c r="B34" s="18" t="str">
        <f>'[1]2026'!I1009</f>
        <v>IMPARTICIÓN DEL TALLER DE FORMACIÓN INTEGRAL "TOCHO BANDERAS", EN EL CENTRO UNIVERSITARIO DE LOS ALTOS</v>
      </c>
      <c r="C34" s="13" t="str">
        <f>'[1]2026'!G1009</f>
        <v>ALFREDO GUERRERO DEL TORO</v>
      </c>
      <c r="D34" s="19">
        <f>'[1]2026'!P1009</f>
        <v>46054</v>
      </c>
      <c r="E34" s="13" t="str">
        <f>'[1]2026'!Q1009</f>
        <v>30/04/2026</v>
      </c>
      <c r="F34" s="17" t="str">
        <f>'[1]2026'!N1009</f>
        <v>VAAD/CUALTOS-00808/2026</v>
      </c>
      <c r="G34" s="17">
        <v>2026</v>
      </c>
    </row>
    <row r="35" spans="1:7" ht="57" x14ac:dyDescent="0.2">
      <c r="A35" s="13" t="s">
        <v>6</v>
      </c>
      <c r="B35" s="18" t="str">
        <f>'[1]2026'!I1011</f>
        <v>IMPARTICIÓN DEL TALLER DE FORMACIÓN INTEGRAL "BRAILLE" , EN EL CENTRO UNIVERSITARIO DE LOS ALTOS</v>
      </c>
      <c r="C35" s="13" t="str">
        <f>'[1]2026'!G1011</f>
        <v>ALEJANDRO PÉREZ GONZÁLEZ</v>
      </c>
      <c r="D35" s="19">
        <f>'[1]2026'!P1011</f>
        <v>46054</v>
      </c>
      <c r="E35" s="13" t="str">
        <f>'[1]2026'!Q1011</f>
        <v>30/04/2026</v>
      </c>
      <c r="F35" s="17" t="str">
        <f>'[1]2026'!N1011</f>
        <v>VAAD/CUALTOS-00799/2026</v>
      </c>
      <c r="G35" s="17">
        <v>2026</v>
      </c>
    </row>
    <row r="36" spans="1:7" ht="71.25" x14ac:dyDescent="0.2">
      <c r="A36" s="13" t="s">
        <v>6</v>
      </c>
      <c r="B36" s="18" t="str">
        <f>'[1]2026'!I1012</f>
        <v>IMPARTICIÓN DEL TALLER DE FORMACIÓN INTEGRAL "POESÍA", EN EL CENTRO UNIVERSITARIO DE LOS ALTOS</v>
      </c>
      <c r="C36" s="13" t="str">
        <f>'[1]2026'!G1012</f>
        <v>MARÍA ESMERALDA LÓPEZ LUPERCIO</v>
      </c>
      <c r="D36" s="19">
        <f>'[1]2026'!P1012</f>
        <v>46054</v>
      </c>
      <c r="E36" s="13" t="str">
        <f>'[1]2026'!Q1012</f>
        <v>30/04/2026</v>
      </c>
      <c r="F36" s="17" t="str">
        <f>'[1]2026'!N1012</f>
        <v>VAAD/CUALTOS-00797/2026</v>
      </c>
      <c r="G36" s="17">
        <v>2026</v>
      </c>
    </row>
    <row r="37" spans="1:7" ht="142.5" x14ac:dyDescent="0.2">
      <c r="A37" s="13" t="s">
        <v>6</v>
      </c>
      <c r="B37" s="18" t="str">
        <f>'[1]2026'!$I$1028</f>
        <v>APOYO TECNICO PARA ADMINISTRACION DE LAS BASES DE DATOS, ARCHIVO Y CONTROL DOCUMENTAL, ASI COMO ASESORIA EN LOS TRAMITES RELATIVOS A TITULACION DE LOS USUARIOS DEL DOCTORADO EN DERECHO DEL CENTRO UNIVERSITARIO DE CIENCIAS SOCIALES Y HUMANIDADES</v>
      </c>
      <c r="C37" s="13" t="str">
        <f>'[1]2026'!$G$1028</f>
        <v>ANGELA CELESTE BARRON RODRIGUEZ</v>
      </c>
      <c r="D37" s="19">
        <f>'[1]2026'!P1057</f>
        <v>46054</v>
      </c>
      <c r="E37" s="13" t="str">
        <f>'[1]2026'!Q1057</f>
        <v>28/02/2026</v>
      </c>
      <c r="F37" s="17" t="str">
        <f>'[1]2026'!$N$1028</f>
        <v>VAAD/CUCSH-00415/2026</v>
      </c>
      <c r="G37" s="17">
        <v>2026</v>
      </c>
    </row>
    <row r="38" spans="1:7" ht="57" x14ac:dyDescent="0.2">
      <c r="A38" s="13" t="s">
        <v>6</v>
      </c>
      <c r="B38" s="18" t="str">
        <f>'[1]2026'!$I$1045</f>
        <v xml:space="preserve">APOYO ADMINISTRATIVO EN LA COORDINACION DE LA LICENCIATURA EN ARTES VISUALES, ASESORIA Y ORIENTACION A ASPIRANTES, ALUMNOS Y EGRESADOS.
</v>
      </c>
      <c r="C38" s="13" t="str">
        <f>'[1]2026'!$G$1045</f>
        <v>DIANA JUAREZ MORENO</v>
      </c>
      <c r="D38" s="19">
        <f>'[1]2026'!P1074</f>
        <v>46054</v>
      </c>
      <c r="E38" s="13" t="str">
        <f>'[1]2026'!Q1074</f>
        <v>30/04/2026</v>
      </c>
      <c r="F38" s="17" t="str">
        <f>'[1]2026'!$N$1045</f>
        <v>VAAD/CUAAD-04848/2025</v>
      </c>
      <c r="G38" s="17">
        <v>2026</v>
      </c>
    </row>
    <row r="39" spans="1:7" ht="114" x14ac:dyDescent="0.2">
      <c r="A39" s="13" t="s">
        <v>6</v>
      </c>
      <c r="B39" s="18" t="str">
        <f>'[1]2026'!I1322</f>
        <v xml:space="preserve">DIFUSION EN REDES SOCIALES DE EVENTOS ACADEMICOS DEL POSGRADO, ASI COMO ORGANIZACIÓN DE  LOS MISMOS.
</v>
      </c>
      <c r="C39" s="13" t="str">
        <f>'[1]2026'!G1322</f>
        <v>JUAN OSWALDO ZAMBRANO MARTINEZ</v>
      </c>
      <c r="D39" s="19">
        <f>'[1]2026'!P1322</f>
        <v>46023</v>
      </c>
      <c r="E39" s="13" t="str">
        <f>'[1]2026'!Q1322</f>
        <v>30/06/2026</v>
      </c>
      <c r="F39" s="17" t="str">
        <f>'[1]2026'!N1322</f>
        <v>VAAD/CUAAD-00589/2026</v>
      </c>
      <c r="G39" s="17">
        <v>2026</v>
      </c>
    </row>
    <row r="40" spans="1:7" ht="142.5" x14ac:dyDescent="0.2">
      <c r="A40" s="13" t="s">
        <v>6</v>
      </c>
      <c r="B40" s="18" t="str">
        <f>'[1]2026'!I1323</f>
        <v xml:space="preserve">GENERACION Y EDICION DE CONTENIDOS DE CAMPAÑAS DE COMUNICACIÓN PARA REDES SOCIALES
</v>
      </c>
      <c r="C40" s="13" t="str">
        <f>'[1]2026'!G1323</f>
        <v>EMMANUEL RANGEL GARCIA</v>
      </c>
      <c r="D40" s="19">
        <f>'[1]2026'!P1323</f>
        <v>46023</v>
      </c>
      <c r="E40" s="13" t="str">
        <f>'[1]2026'!Q1323</f>
        <v>31/03/2026</v>
      </c>
      <c r="F40" s="17" t="str">
        <f>'[1]2026'!N1323</f>
        <v>VAAD/CUAAD-00590/2026</v>
      </c>
      <c r="G40" s="17">
        <v>2026</v>
      </c>
    </row>
    <row r="41" spans="1:7" ht="85.5" x14ac:dyDescent="0.2">
      <c r="A41" s="13" t="s">
        <v>6</v>
      </c>
      <c r="B41" s="18" t="str">
        <f>'[1]2026'!$I$1301</f>
        <v xml:space="preserve">ASESORIA PARA EL PROYECTO DE AULA DE AUTOACCESO DE DATI Y ESTUDIO DE LA PRODUCCION AUDIOVISUAL.
</v>
      </c>
      <c r="C41" s="13" t="str">
        <f>'[1]2026'!$G$1301</f>
        <v>TANIA PATRICIA SANTANA GUTIERREZ</v>
      </c>
      <c r="D41" s="19">
        <f>'[1]2026'!P1330</f>
        <v>46031</v>
      </c>
      <c r="E41" s="13" t="str">
        <f>'[1]2026'!Q1330</f>
        <v>28/02/2026</v>
      </c>
      <c r="F41" s="17" t="str">
        <f>'[1]2026'!$N$1301</f>
        <v>VAAD/CUAAD-00525/2026</v>
      </c>
      <c r="G41" s="17">
        <v>2026</v>
      </c>
    </row>
    <row r="42" spans="1:7" ht="71.25" x14ac:dyDescent="0.2">
      <c r="A42" s="13" t="s">
        <v>6</v>
      </c>
      <c r="B42" s="18" t="str">
        <f>'[1]2026'!I1333</f>
        <v>PRODUCCION Y LOCUCION DE PROGRAMAS RADIOFONICOS</v>
      </c>
      <c r="C42" s="13" t="str">
        <f>'[1]2026'!G1333</f>
        <v>ALFONSO MARTINEZ CASTELLANOS</v>
      </c>
      <c r="D42" s="19">
        <f>'[1]2026'!P1333</f>
        <v>46023</v>
      </c>
      <c r="E42" s="13" t="str">
        <f>'[1]2026'!Q1333</f>
        <v>30/06/2026</v>
      </c>
      <c r="F42" s="17" t="str">
        <f>'[1]2026'!N1333</f>
        <v>VAAD/OSURTC-00075/2026</v>
      </c>
      <c r="G42" s="17">
        <v>2026</v>
      </c>
    </row>
    <row r="43" spans="1:7" ht="114" x14ac:dyDescent="0.2">
      <c r="A43" s="13" t="s">
        <v>6</v>
      </c>
      <c r="B43" s="18" t="str">
        <f>'[1]2026'!I1334</f>
        <v xml:space="preserve">PRODUCCION RADIOFONICA EN LA SUBDIRECCION REGIONAL DE RADIO EN AUTLAN </v>
      </c>
      <c r="C43" s="13" t="str">
        <f>'[1]2026'!G1334</f>
        <v>IMANOL VIDAL MARTINEZ AVEDAÑO</v>
      </c>
      <c r="D43" s="19">
        <f>'[1]2026'!P1334</f>
        <v>46023</v>
      </c>
      <c r="E43" s="13" t="str">
        <f>'[1]2026'!Q1334</f>
        <v>30/06/2026</v>
      </c>
      <c r="F43" s="17" t="str">
        <f>'[1]2026'!N1334</f>
        <v>VAAD/OSURTC-00073/2026</v>
      </c>
      <c r="G43" s="17">
        <v>2026</v>
      </c>
    </row>
    <row r="44" spans="1:7" ht="57" x14ac:dyDescent="0.2">
      <c r="A44" s="13" t="s">
        <v>6</v>
      </c>
      <c r="B44" s="18" t="str">
        <f>'[1]2026'!I1337</f>
        <v xml:space="preserve">MANEJO DE REDES, LOGISTICA DE LAS ACTIVIDADES ACADEMICAS Y ACERVO BIBLIOGRAFICO
</v>
      </c>
      <c r="C44" s="13" t="str">
        <f>'[1]2026'!G1337</f>
        <v>YULIANA MELINA RODRIGUEZ CARRILLO</v>
      </c>
      <c r="D44" s="19">
        <f>'[1]2026'!P1337</f>
        <v>46054</v>
      </c>
      <c r="E44" s="13" t="str">
        <f>'[1]2026'!Q1337</f>
        <v>31/03/2026</v>
      </c>
      <c r="F44" s="17" t="str">
        <f>'[1]2026'!N1337</f>
        <v>VAAD/CUAAD-00788/2026</v>
      </c>
      <c r="G44" s="17">
        <v>2026</v>
      </c>
    </row>
    <row r="45" spans="1:7" ht="57" x14ac:dyDescent="0.2">
      <c r="A45" s="13" t="s">
        <v>6</v>
      </c>
      <c r="B45" s="18" t="str">
        <f>'[1]2026'!I1338</f>
        <v xml:space="preserve">MANEJO DE LA PLATAFORMA SIGI, VINCULACION CON LOS PROVEEDORES, DISEÑO Y PLANEACION DE LA PAGINA WEB DE LA MAESTRIA EN CIENCIAS DE LA ARQUITECTURA.
</v>
      </c>
      <c r="C45" s="13" t="str">
        <f>'[1]2026'!G1338</f>
        <v>ANA LOURDES GONZALEZ HERNANDEZ</v>
      </c>
      <c r="D45" s="19">
        <f>'[1]2026'!P1338</f>
        <v>46054</v>
      </c>
      <c r="E45" s="13" t="str">
        <f>'[1]2026'!Q1338</f>
        <v>28/02/2026</v>
      </c>
      <c r="F45" s="17" t="str">
        <f>'[1]2026'!N1338</f>
        <v>VAAD/CUAAD-00831/2026</v>
      </c>
      <c r="G45" s="17">
        <v>2026</v>
      </c>
    </row>
    <row r="46" spans="1:7" ht="42.75" x14ac:dyDescent="0.2">
      <c r="A46" s="13" t="s">
        <v>6</v>
      </c>
      <c r="B46" s="18" t="str">
        <f>'[1]2026'!I1339</f>
        <v xml:space="preserve">IMPLEMENTACION DE NUEVAS HERRAMIENTAS DE ORGANIZACIÓN EN EL AREA DE CASETAS DE LISTAS
</v>
      </c>
      <c r="C46" s="13" t="str">
        <f>'[1]2026'!G1339</f>
        <v>LAXMI EMILIA VALDIVIA LOPEZ</v>
      </c>
      <c r="D46" s="19">
        <f>'[1]2026'!P1339</f>
        <v>46054</v>
      </c>
      <c r="E46" s="13" t="str">
        <f>'[1]2026'!Q1339</f>
        <v>30/04/2026</v>
      </c>
      <c r="F46" s="17" t="str">
        <f>'[1]2026'!N1339</f>
        <v>VAAD/CUAAD-00855/2026</v>
      </c>
      <c r="G46" s="17">
        <v>2026</v>
      </c>
    </row>
    <row r="47" spans="1:7" ht="57" x14ac:dyDescent="0.2">
      <c r="A47" s="13" t="s">
        <v>6</v>
      </c>
      <c r="B47" s="18" t="str">
        <f>'[1]2026'!I1341</f>
        <v>DESARROLLO DEL BACK END EN SPRINGBOOT DE SISTEMA DE LEO PROFESORES PARA SU PARTE WEB.</v>
      </c>
      <c r="C47" s="13" t="str">
        <f>'[1]2026'!G1341</f>
        <v xml:space="preserve">EDGAR URIEL BRISEÑO RODRIGUEZ </v>
      </c>
      <c r="D47" s="19">
        <f>'[1]2026'!P1341</f>
        <v>46054</v>
      </c>
      <c r="E47" s="13" t="str">
        <f>'[1]2026'!Q1341</f>
        <v>28/02/2026</v>
      </c>
      <c r="F47" s="17" t="str">
        <f>'[1]2026'!N1341</f>
        <v>VAAD/CGTA-00792/2026</v>
      </c>
      <c r="G47" s="17">
        <v>2026</v>
      </c>
    </row>
    <row r="48" spans="1:7" ht="57" x14ac:dyDescent="0.2">
      <c r="A48" s="13" t="s">
        <v>6</v>
      </c>
      <c r="B48" s="18" t="str">
        <f>'[1]2026'!$I$2722</f>
        <v xml:space="preserve">SERVICIOS COMO AUXILIAR DE PROTECCIÓN CIVIL EN EL PROGRAMA INSTITUCIONAL DE SEGURIDAD PREVENTIVA INTEGRAL DEL ECOSISTEMA CUCEA SMART CAMPUS.
</v>
      </c>
      <c r="C48" s="13" t="str">
        <f>'[1]2026'!$G$2722</f>
        <v>LUIS ENRIQUE VERA SOTO</v>
      </c>
      <c r="D48" s="19">
        <f>'[1]2026'!P2747</f>
        <v>0</v>
      </c>
      <c r="E48" s="13">
        <f>'[1]2026'!Q2747</f>
        <v>0</v>
      </c>
      <c r="F48" s="17" t="str">
        <f>'[1]2026'!$N$2722</f>
        <v>VAAD/CUCEA-01618/2026</v>
      </c>
      <c r="G48" s="17">
        <v>2026</v>
      </c>
    </row>
    <row r="49" spans="1:7" ht="57" x14ac:dyDescent="0.2">
      <c r="A49" s="13" t="s">
        <v>6</v>
      </c>
      <c r="B49" s="18" t="str">
        <f>'[1]2026'!$I$2906</f>
        <v xml:space="preserve">SERVICIOS DE APOYO EN LA BUSQUEDA Y ANALISIS DE INFORMACION CIENTIFICA Y TECNICA RELEVANTE ACERCA TENDENCIAS, TECNOLOGIAS Y MERCADOS PARA LA TOMA DE DECISIONES DE LOS SECTORES ESTRATEGICOS DE JALISCO PARA EL INSTITUTO PARA EL DESARROLLO DE LA INNOVACION Y LA TECNOLOGIA EN LA PYME (IDITPYME)
</v>
      </c>
      <c r="C49" s="13" t="str">
        <f>'[1]2026'!$G$2906</f>
        <v>ROSA DEL SAGRARIO GARCIA MAGAÑA</v>
      </c>
      <c r="D49" s="19">
        <f>'[1]2026'!P2930</f>
        <v>46113</v>
      </c>
      <c r="E49" s="13" t="str">
        <f>'[1]2026'!Q2930</f>
        <v>30/04/2026</v>
      </c>
      <c r="F49" s="17" t="str">
        <f>'[1]2026'!$N$2906</f>
        <v>VAAD/CUCEA-01059/2026</v>
      </c>
      <c r="G49" s="17">
        <v>2026</v>
      </c>
    </row>
    <row r="50" spans="1:7" ht="57" x14ac:dyDescent="0.2">
      <c r="A50" s="13" t="s">
        <v>6</v>
      </c>
      <c r="B50" s="18" t="str">
        <f>'[1]2026'!I1342</f>
        <v>DESARROLLO DEL FRONT END EN FLUTER DEL SISTEMA DE LEO PROFESORES PARA SU PARTE MOVIL</v>
      </c>
      <c r="C50" s="13" t="str">
        <f>'[1]2026'!G1342</f>
        <v>BRYAN GALVAN SALGADO</v>
      </c>
      <c r="D50" s="19">
        <f>'[1]2026'!P1342</f>
        <v>46023</v>
      </c>
      <c r="E50" s="13" t="str">
        <f>'[1]2026'!Q1342</f>
        <v>28/02/2026</v>
      </c>
      <c r="F50" s="17" t="str">
        <f>'[1]2026'!N1342</f>
        <v>VAAD/CGTA-00868/2026</v>
      </c>
      <c r="G50" s="17">
        <v>2026</v>
      </c>
    </row>
    <row r="51" spans="1:7" ht="85.5" x14ac:dyDescent="0.2">
      <c r="A51" s="13" t="s">
        <v>6</v>
      </c>
      <c r="B51" s="18" t="str">
        <f>'[1]2026'!I1343</f>
        <v>GENERACION DE LOS MANUALES DE USUARIO Y DOCUMENTACION DE PROCESOS DE LEO ALUMNOS FASE 2 Y LEO PROFESORES</v>
      </c>
      <c r="C51" s="13" t="str">
        <f>'[1]2026'!G1343</f>
        <v>ALEJANDRO AVALOS MACIEL</v>
      </c>
      <c r="D51" s="19">
        <f>'[1]2026'!P1343</f>
        <v>46023</v>
      </c>
      <c r="E51" s="13" t="str">
        <f>'[1]2026'!Q1343</f>
        <v>28/02/2026</v>
      </c>
      <c r="F51" s="17" t="str">
        <f>'[1]2026'!N1343</f>
        <v>VAAD/CGTA-00926/2026</v>
      </c>
      <c r="G51" s="17">
        <v>2026</v>
      </c>
    </row>
    <row r="52" spans="1:7" ht="57" x14ac:dyDescent="0.2">
      <c r="A52" s="13" t="s">
        <v>6</v>
      </c>
      <c r="B52" s="18" t="str">
        <f>'[1]2026'!$I$2912</f>
        <v xml:space="preserve">SERVICIOS DE APOYO A LA DIRECCIÓN DEL PROGRAMA INTEGRAL DE FORMACIÓN PARA LA ACTIVIDAD FÍSICA Y EL DEPORTE (CUCEA SMART SPORTS).
</v>
      </c>
      <c r="C52" s="13" t="str">
        <f>'[1]2026'!$G$2912</f>
        <v>MARTHA LETICIA DE LA MORA PADILLA</v>
      </c>
      <c r="D52" s="19">
        <f>'[1]2026'!P2937</f>
        <v>46113</v>
      </c>
      <c r="E52" s="13" t="str">
        <f>'[1]2026'!Q2937</f>
        <v>30/04/2026</v>
      </c>
      <c r="F52" s="17" t="str">
        <f>'[1]2026'!$N$2912</f>
        <v>VAAD/CUCEA-00948/2026</v>
      </c>
      <c r="G52" s="17">
        <v>2026</v>
      </c>
    </row>
    <row r="53" spans="1:7" ht="99.75" x14ac:dyDescent="0.2">
      <c r="A53" s="13" t="s">
        <v>6</v>
      </c>
      <c r="B53" s="18" t="str">
        <f>'[1]2026'!$I$1316</f>
        <v xml:space="preserve">SERVICIO, ASESORIA Y CAPACITACION EN SISTEMAS COMPUTACIONALES EN LA COORDINACION DE DISEÑO INDUSTRIAL
</v>
      </c>
      <c r="C53" s="13" t="str">
        <f>'[1]2026'!$G$1316</f>
        <v>MARIANA PORRAS GOMEZ</v>
      </c>
      <c r="D53" s="19">
        <f>'[1]2026'!P1345</f>
        <v>45985</v>
      </c>
      <c r="E53" s="13" t="str">
        <f>'[1]2026'!Q1345</f>
        <v>10 DÍAS NATURALES</v>
      </c>
      <c r="F53" s="17" t="str">
        <f>'[1]2026'!$N$1316</f>
        <v>VAAD/CUAAD-00583/2026</v>
      </c>
      <c r="G53" s="17">
        <v>2026</v>
      </c>
    </row>
    <row r="54" spans="1:7" ht="57" x14ac:dyDescent="0.2">
      <c r="A54" s="13" t="s">
        <v>6</v>
      </c>
      <c r="B54" s="18" t="s">
        <v>9</v>
      </c>
      <c r="C54" s="13" t="s">
        <v>10</v>
      </c>
      <c r="D54" s="19">
        <v>46174</v>
      </c>
      <c r="E54" s="13" t="s">
        <v>8</v>
      </c>
      <c r="F54" s="17" t="s">
        <v>11</v>
      </c>
      <c r="G54" s="17">
        <v>2026</v>
      </c>
    </row>
    <row r="55" spans="1:7" ht="57" x14ac:dyDescent="0.2">
      <c r="A55" s="13" t="s">
        <v>6</v>
      </c>
      <c r="B55" s="18" t="s">
        <v>9</v>
      </c>
      <c r="C55" s="13" t="s">
        <v>12</v>
      </c>
      <c r="D55" s="19">
        <v>46174</v>
      </c>
      <c r="E55" s="13" t="s">
        <v>8</v>
      </c>
      <c r="F55" s="17" t="s">
        <v>13</v>
      </c>
      <c r="G55" s="17">
        <v>2026</v>
      </c>
    </row>
    <row r="56" spans="1:7" ht="42.75" x14ac:dyDescent="0.2">
      <c r="A56" s="13" t="s">
        <v>6</v>
      </c>
      <c r="B56" s="18" t="s">
        <v>14</v>
      </c>
      <c r="C56" s="13" t="s">
        <v>15</v>
      </c>
      <c r="D56" s="19">
        <v>46174</v>
      </c>
      <c r="E56" s="13" t="s">
        <v>8</v>
      </c>
      <c r="F56" s="17" t="s">
        <v>16</v>
      </c>
      <c r="G56" s="17">
        <v>2026</v>
      </c>
    </row>
    <row r="57" spans="1:7" ht="57" x14ac:dyDescent="0.2">
      <c r="A57" s="13" t="s">
        <v>6</v>
      </c>
      <c r="B57" s="18" t="s">
        <v>9</v>
      </c>
      <c r="C57" s="13" t="s">
        <v>17</v>
      </c>
      <c r="D57" s="19">
        <v>46174</v>
      </c>
      <c r="E57" s="13" t="s">
        <v>8</v>
      </c>
      <c r="F57" s="17" t="s">
        <v>18</v>
      </c>
      <c r="G57" s="17">
        <v>2026</v>
      </c>
    </row>
    <row r="58" spans="1:7" ht="57" x14ac:dyDescent="0.2">
      <c r="A58" s="13" t="s">
        <v>6</v>
      </c>
      <c r="B58" s="18" t="s">
        <v>9</v>
      </c>
      <c r="C58" s="13" t="s">
        <v>19</v>
      </c>
      <c r="D58" s="19">
        <v>46204</v>
      </c>
      <c r="E58" s="13" t="s">
        <v>8</v>
      </c>
      <c r="F58" s="17" t="s">
        <v>20</v>
      </c>
      <c r="G58" s="17">
        <v>2026</v>
      </c>
    </row>
    <row r="59" spans="1:7" ht="28.5" x14ac:dyDescent="0.2">
      <c r="A59" s="13" t="s">
        <v>6</v>
      </c>
      <c r="B59" s="18" t="str">
        <f>'[1]2026'!$I$975</f>
        <v xml:space="preserve">ASESORIA EN REDES SOCIALES PARA LAS NOTIFICACIONES DE EVENTOS URBANOS
</v>
      </c>
      <c r="C59" s="13" t="str">
        <f>'[1]2026'!$G$975</f>
        <v>ELIZABETH GUADALUPE VALDIVIA RAMIREZ</v>
      </c>
      <c r="D59" s="19">
        <f>'[1]2026'!P1026</f>
        <v>46023</v>
      </c>
      <c r="E59" s="13" t="str">
        <f>'[1]2026'!Q1026</f>
        <v>31/03/2026</v>
      </c>
      <c r="F59" s="17" t="str">
        <f>'[1]2026'!$N$975</f>
        <v>VAAD/CUAAD-04864/2025</v>
      </c>
      <c r="G59" s="17">
        <v>2026</v>
      </c>
    </row>
  </sheetData>
  <mergeCells count="1">
    <mergeCell ref="D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Asesorías CASSRL</vt:lpstr>
      <vt:lpstr>Honorarios puros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Flores Rizo</dc:creator>
  <cp:lastModifiedBy>Juan Daniel Hernández Terriquez</cp:lastModifiedBy>
  <dcterms:created xsi:type="dcterms:W3CDTF">2026-09-24T17:37:47Z</dcterms:created>
  <dcterms:modified xsi:type="dcterms:W3CDTF">2026-09-24T22:56:35Z</dcterms:modified>
</cp:coreProperties>
</file>